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明细" sheetId="16" r:id="rId1"/>
  </sheets>
  <definedNames>
    <definedName name="_xlnm._FilterDatabase" localSheetId="0" hidden="1">明细!$A$2:$P$198</definedName>
    <definedName name="_xlnm.Print_Area" localSheetId="0">明细!#REF!</definedName>
    <definedName name="_xlnm.Print_Titles" localSheetId="0">明细!#REF!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<sst xmlns="http://schemas.openxmlformats.org/spreadsheetml/2006/main" count="522" uniqueCount="297">
  <si>
    <t>序号</t>
  </si>
  <si>
    <t>类别</t>
  </si>
  <si>
    <t>服务品目</t>
  </si>
  <si>
    <t>规格</t>
  </si>
  <si>
    <t>单位</t>
  </si>
  <si>
    <t>备注</t>
  </si>
  <si>
    <t>报价</t>
  </si>
  <si>
    <t>数量</t>
  </si>
  <si>
    <t>周期</t>
  </si>
  <si>
    <t>总价</t>
  </si>
  <si>
    <t>一、基础物料类</t>
  </si>
  <si>
    <t>背景板</t>
  </si>
  <si>
    <t>喷绘背景板</t>
  </si>
  <si>
    <t>桁架+高精喷绘（550布、黑底）</t>
  </si>
  <si>
    <t>平米</t>
  </si>
  <si>
    <t>大会形象背景板</t>
  </si>
  <si>
    <t>木结构制作</t>
  </si>
  <si>
    <t>指示牌（含内容）</t>
  </si>
  <si>
    <t>易拉宝</t>
  </si>
  <si>
    <t>80cm*180cm</t>
  </si>
  <si>
    <t>个</t>
  </si>
  <si>
    <t>120cm*200cm</t>
  </si>
  <si>
    <t>X展架</t>
  </si>
  <si>
    <t>快展指示牌</t>
  </si>
  <si>
    <t>套</t>
  </si>
  <si>
    <t>100cm*200cm</t>
  </si>
  <si>
    <t>丽屏指示牌</t>
  </si>
  <si>
    <t>手提袋</t>
  </si>
  <si>
    <t>铜版纸手提袋</t>
  </si>
  <si>
    <t>尺寸：高35*宽26*侧宽6cm</t>
  </si>
  <si>
    <t>帆布手提袋</t>
  </si>
  <si>
    <t>尺寸：高38*宽34*带长6cm</t>
  </si>
  <si>
    <t>条幅</t>
  </si>
  <si>
    <t>横竖式（包安装）</t>
  </si>
  <si>
    <t>米</t>
  </si>
  <si>
    <t>讲台装饰</t>
  </si>
  <si>
    <t>束</t>
  </si>
  <si>
    <t>印刷品</t>
  </si>
  <si>
    <t>胸牌（含外壳+挂绳）</t>
  </si>
  <si>
    <t>单面</t>
  </si>
  <si>
    <t>双面</t>
  </si>
  <si>
    <t>证书</t>
  </si>
  <si>
    <t>外壳+内页</t>
  </si>
  <si>
    <t>奖杯（含标志的设计及制作）</t>
  </si>
  <si>
    <t>铜质</t>
  </si>
  <si>
    <t>水晶式</t>
  </si>
  <si>
    <t>奖牌（含标志的设计及制作）</t>
  </si>
  <si>
    <t>日程单页（单面）</t>
  </si>
  <si>
    <t>200克A4铜版纸</t>
  </si>
  <si>
    <t>张</t>
  </si>
  <si>
    <t>日程单页（双面）</t>
  </si>
  <si>
    <t>日程折页</t>
  </si>
  <si>
    <t>桌卡</t>
  </si>
  <si>
    <t>250克A4铜版纸</t>
  </si>
  <si>
    <t>250克A3铜版纸</t>
  </si>
  <si>
    <t>餐券</t>
  </si>
  <si>
    <t>175克铜版纸</t>
  </si>
  <si>
    <t>嘉宾学术任务提示卡</t>
  </si>
  <si>
    <t>邀请函</t>
  </si>
  <si>
    <t>讲台贴</t>
  </si>
  <si>
    <t>KT板（不足一平米按一平米计算）</t>
  </si>
  <si>
    <t>平米/面</t>
  </si>
  <si>
    <t>接机牌</t>
  </si>
  <si>
    <t>KT板带杆</t>
  </si>
  <si>
    <t>椅背贴</t>
  </si>
  <si>
    <t>16开</t>
  </si>
  <si>
    <t>会议手册</t>
  </si>
  <si>
    <t>骑马钉：8p-32p</t>
  </si>
  <si>
    <t>封面250克，内页200克彩色</t>
  </si>
  <si>
    <t>本</t>
  </si>
  <si>
    <t>无线胶装：36p-52p</t>
  </si>
  <si>
    <t>根据疫情情况，参会人数减少，导致成本增加，若参会人数恢复以往，价格可按照13元/本执行</t>
  </si>
  <si>
    <t>锁线胶装：32P以上</t>
  </si>
  <si>
    <t>无线胶装：30p-200p</t>
  </si>
  <si>
    <t>封面250克，内页70克黑白</t>
  </si>
  <si>
    <t>根据疫情情况，参会人数减少，导致成本增加，若参会人数恢复以往，价格可按照10元/本执行</t>
  </si>
  <si>
    <t>锁线胶装：200P以上</t>
  </si>
  <si>
    <t>根据疫情情况，参会人数减少，导致成本增加，若参会人数恢复以往，价格可按照12元/本执行</t>
  </si>
  <si>
    <t>工作服</t>
  </si>
  <si>
    <t>短袖</t>
  </si>
  <si>
    <t>件</t>
  </si>
  <si>
    <t>长袖</t>
  </si>
  <si>
    <t>马夹</t>
  </si>
  <si>
    <t>冬季工作服</t>
  </si>
  <si>
    <t>软抄本</t>
  </si>
  <si>
    <t>中性签字笔</t>
  </si>
  <si>
    <t>支</t>
  </si>
  <si>
    <t>串场PPT</t>
  </si>
  <si>
    <t>套/场</t>
  </si>
  <si>
    <t>二、设备类</t>
  </si>
  <si>
    <t>LED屏（含搭建及人工）</t>
  </si>
  <si>
    <t>平面屏</t>
  </si>
  <si>
    <t>P3</t>
  </si>
  <si>
    <t>P2</t>
  </si>
  <si>
    <t>弧形屏</t>
  </si>
  <si>
    <t>控台</t>
  </si>
  <si>
    <t>V5</t>
  </si>
  <si>
    <t>台/天</t>
  </si>
  <si>
    <t>V8</t>
  </si>
  <si>
    <t>高清液晶显示器</t>
  </si>
  <si>
    <t>无缝切换器</t>
  </si>
  <si>
    <t>光纤传输器</t>
  </si>
  <si>
    <t>返送屏</t>
  </si>
  <si>
    <t>50英寸</t>
  </si>
  <si>
    <t>LED安全承重网架</t>
  </si>
  <si>
    <t>立方</t>
  </si>
  <si>
    <t>投影仪（含幕布）</t>
  </si>
  <si>
    <t>150寸</t>
  </si>
  <si>
    <t>高清（12000流明）</t>
  </si>
  <si>
    <t>套/天</t>
  </si>
  <si>
    <t>高清（16000流明）</t>
  </si>
  <si>
    <t>普通（8000流明）</t>
  </si>
  <si>
    <t>4K投影仪</t>
  </si>
  <si>
    <t>激光投影（8000流明）</t>
  </si>
  <si>
    <t>200寸</t>
  </si>
  <si>
    <t>激光翻页笔</t>
  </si>
  <si>
    <t>支/天</t>
  </si>
  <si>
    <t>电脑类</t>
  </si>
  <si>
    <t>windows笔记本电脑</t>
  </si>
  <si>
    <t>平板</t>
  </si>
  <si>
    <t>灯光类</t>
  </si>
  <si>
    <t>面光灯</t>
  </si>
  <si>
    <t>颗/天</t>
  </si>
  <si>
    <t>氛围灯</t>
  </si>
  <si>
    <t>光束灯</t>
  </si>
  <si>
    <t>切割灯</t>
  </si>
  <si>
    <t>LOGO灯</t>
  </si>
  <si>
    <t>灯光控台</t>
  </si>
  <si>
    <t>灯光架</t>
  </si>
  <si>
    <t>灯光铝架（龙门架）</t>
  </si>
  <si>
    <t>音响类</t>
  </si>
  <si>
    <t>音箱</t>
  </si>
  <si>
    <t>个/天</t>
  </si>
  <si>
    <t>话筒（手持）</t>
  </si>
  <si>
    <t>话筒（鹅颈）</t>
  </si>
  <si>
    <t>音响控台</t>
  </si>
  <si>
    <t>打印机</t>
  </si>
  <si>
    <t>彩色喷墨</t>
  </si>
  <si>
    <t>胸卡打印机</t>
  </si>
  <si>
    <t>设备</t>
  </si>
  <si>
    <t>热敏打印机</t>
  </si>
  <si>
    <t>台/场</t>
  </si>
  <si>
    <t>热敏胸卡</t>
  </si>
  <si>
    <t>储存类</t>
  </si>
  <si>
    <t>U盘</t>
  </si>
  <si>
    <t>128G（定制画面）</t>
  </si>
  <si>
    <t>64G（定制画面）</t>
  </si>
  <si>
    <t>三、搭建类</t>
  </si>
  <si>
    <t>舞台类</t>
  </si>
  <si>
    <t>舞台（含封边）</t>
  </si>
  <si>
    <t>平方</t>
  </si>
  <si>
    <t>地毯</t>
  </si>
  <si>
    <t>梯步</t>
  </si>
  <si>
    <t>电子讲台（含电视）</t>
  </si>
  <si>
    <t>控台围挡</t>
  </si>
  <si>
    <t>1米栏</t>
  </si>
  <si>
    <t>铁质</t>
  </si>
  <si>
    <t>常规</t>
  </si>
  <si>
    <t>展位（包含展台、地毯、桌椅、射灯等）</t>
  </si>
  <si>
    <t>标准展位（框架，含门楣含灯）</t>
  </si>
  <si>
    <t>200cm*200cm*250cm</t>
  </si>
  <si>
    <t>300cm*300cm*250cm</t>
  </si>
  <si>
    <t>带背景板展位（框架，含门楣含灯）</t>
  </si>
  <si>
    <t>特装展位接电</t>
  </si>
  <si>
    <t>项</t>
  </si>
  <si>
    <t>四、交通类</t>
  </si>
  <si>
    <t>车辆（成都绕城内）（含油费、过路桥费、驾驶劳务费、餐费、住宿费）</t>
  </si>
  <si>
    <t>轿车</t>
  </si>
  <si>
    <t>中高档型</t>
  </si>
  <si>
    <t>趟</t>
  </si>
  <si>
    <t>奥迪A6同等级</t>
  </si>
  <si>
    <t>普通型</t>
  </si>
  <si>
    <t>帕萨特同级</t>
  </si>
  <si>
    <t>商务车</t>
  </si>
  <si>
    <t>常规型</t>
  </si>
  <si>
    <t>别克GL8同级</t>
  </si>
  <si>
    <t>中巴车</t>
  </si>
  <si>
    <t>19座</t>
  </si>
  <si>
    <t>考斯特同级</t>
  </si>
  <si>
    <t>23座</t>
  </si>
  <si>
    <t>大巴车</t>
  </si>
  <si>
    <t>39座及以内</t>
  </si>
  <si>
    <t>金龙、金旅同级</t>
  </si>
  <si>
    <t>49座及以内</t>
  </si>
  <si>
    <t>车辆（成都绕城外，川A所属范围内）（含油费、过路桥费、驾驶劳务费、餐费、住宿费）</t>
  </si>
  <si>
    <t>车辆（包车，8小时以内）（含油费、过路桥费、驾驶劳务费、餐费、住宿费）</t>
  </si>
  <si>
    <t>五、会议网站及签到系统</t>
  </si>
  <si>
    <t>微网站系统</t>
  </si>
  <si>
    <t>投稿管理</t>
  </si>
  <si>
    <t>网站模板设计</t>
  </si>
  <si>
    <t>会</t>
  </si>
  <si>
    <t>跨平台微网站建设</t>
  </si>
  <si>
    <t>报名缴费系统</t>
  </si>
  <si>
    <t>人员信息管理</t>
  </si>
  <si>
    <t>代表在线注册</t>
  </si>
  <si>
    <t>服务器空间带宽</t>
  </si>
  <si>
    <t>微网站维护</t>
  </si>
  <si>
    <t>幻灯片传输系统</t>
  </si>
  <si>
    <t>含设备</t>
  </si>
  <si>
    <t>六、直播+同声翻译</t>
  </si>
  <si>
    <t>直播（公益活动除外，公益活动的直播平台以及所需推流量根据每场活动进行单独招标比选）</t>
  </si>
  <si>
    <t>直播观看界面定制</t>
  </si>
  <si>
    <t>场</t>
  </si>
  <si>
    <t>网上会议室平台搭建</t>
  </si>
  <si>
    <t>直播平台</t>
  </si>
  <si>
    <t>天</t>
  </si>
  <si>
    <t>不足四小时按半天算</t>
  </si>
  <si>
    <t>直播推流</t>
  </si>
  <si>
    <t>直播导播台</t>
  </si>
  <si>
    <t>点播回放系统</t>
  </si>
  <si>
    <t>直播技术人员</t>
  </si>
  <si>
    <t>参会人员联系培训服务</t>
  </si>
  <si>
    <t>直播数据报告提交</t>
  </si>
  <si>
    <t>网络保障</t>
  </si>
  <si>
    <t>手术直播</t>
  </si>
  <si>
    <t>台　</t>
  </si>
  <si>
    <t>手术设备图像采集</t>
  </si>
  <si>
    <t>手术音频设备</t>
  </si>
  <si>
    <t>手术转播</t>
  </si>
  <si>
    <t>天　</t>
  </si>
  <si>
    <t>同声翻译</t>
  </si>
  <si>
    <t>同声翻译工作间搭建
（含工作间设备）</t>
  </si>
  <si>
    <t>接收机</t>
  </si>
  <si>
    <t>同声翻译设备</t>
  </si>
  <si>
    <t>同声翻译人员（英语）</t>
  </si>
  <si>
    <t>2人/天</t>
  </si>
  <si>
    <t>七、会议宣传类</t>
  </si>
  <si>
    <t>设计</t>
  </si>
  <si>
    <t>主KV</t>
  </si>
  <si>
    <t>延展物料</t>
  </si>
  <si>
    <t>会议形象</t>
  </si>
  <si>
    <t>会议logo</t>
  </si>
  <si>
    <t>会议方案</t>
  </si>
  <si>
    <t>大会推广</t>
  </si>
  <si>
    <t>H5制作及设计</t>
  </si>
  <si>
    <t>页</t>
  </si>
  <si>
    <t>短信群发通知服务</t>
  </si>
  <si>
    <t>条</t>
  </si>
  <si>
    <t>会议通知邮件发送</t>
  </si>
  <si>
    <t>壁报</t>
  </si>
  <si>
    <t>电子壁报</t>
  </si>
  <si>
    <t>传统壁报</t>
  </si>
  <si>
    <t>视频制作</t>
  </si>
  <si>
    <t>开幕式视频制作</t>
  </si>
  <si>
    <t>秒</t>
  </si>
  <si>
    <t>视频拍摄制作</t>
  </si>
  <si>
    <t>线上专家授课视频录制</t>
  </si>
  <si>
    <t>线下专家授课视频录制</t>
  </si>
  <si>
    <t>专家授课视频剪辑处理</t>
  </si>
  <si>
    <t>摄影摄像类（含人工）</t>
  </si>
  <si>
    <t>摄影</t>
  </si>
  <si>
    <t>摄像</t>
  </si>
  <si>
    <t>多机位导播台</t>
  </si>
  <si>
    <t>摇臂</t>
  </si>
  <si>
    <t>8M内</t>
  </si>
  <si>
    <t>照片直播</t>
  </si>
  <si>
    <t>若涉及分会场另行磋商</t>
  </si>
  <si>
    <t>照片冲洗</t>
  </si>
  <si>
    <t>合影设备、梯步等
（包含人员、运输、搭建）</t>
  </si>
  <si>
    <t>100人以内</t>
  </si>
  <si>
    <t>次</t>
  </si>
  <si>
    <t>100-200人</t>
  </si>
  <si>
    <t>200-300人</t>
  </si>
  <si>
    <t>300人以上</t>
  </si>
  <si>
    <t>八、人员+票务+运输</t>
  </si>
  <si>
    <t>安防</t>
  </si>
  <si>
    <t>人员</t>
  </si>
  <si>
    <t>人</t>
  </si>
  <si>
    <t>安防方案及备案</t>
  </si>
  <si>
    <t>安检设备（安检门、安检仪等）</t>
  </si>
  <si>
    <t>主持人</t>
  </si>
  <si>
    <t>人/天</t>
  </si>
  <si>
    <t>礼仪</t>
  </si>
  <si>
    <t>财务人员（具备财务从业经验）</t>
  </si>
  <si>
    <t>人/会</t>
  </si>
  <si>
    <t>系统维护操作人员</t>
  </si>
  <si>
    <t>项目经理</t>
  </si>
  <si>
    <t>常规工作人员</t>
  </si>
  <si>
    <t>会务公司人员数量占参会人数的比例不超过5%</t>
  </si>
  <si>
    <t>翻译人员</t>
  </si>
  <si>
    <t>随行翻译（非专业人员另行定价）</t>
  </si>
  <si>
    <t>会议速记人员</t>
  </si>
  <si>
    <t>8小时内</t>
  </si>
  <si>
    <t>票务（据实结算）</t>
  </si>
  <si>
    <t>飞机票</t>
  </si>
  <si>
    <t>火车票</t>
  </si>
  <si>
    <t>运输</t>
  </si>
  <si>
    <t>成都二绕范围内</t>
  </si>
  <si>
    <t>大成都范围内</t>
  </si>
  <si>
    <t>成都市外运输供应商需向当次负责会议的专家签字确认，并提前向协会报备并说明情况，说明文件需盖公章</t>
  </si>
  <si>
    <t>九、会议服务</t>
  </si>
  <si>
    <t>控房服务</t>
  </si>
  <si>
    <t>间/会</t>
  </si>
  <si>
    <t>控餐服务</t>
  </si>
  <si>
    <t>顿/会</t>
  </si>
  <si>
    <t>十、其他项目另行磋商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</si>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</sst>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1"/>
      <name val="宋体"/>
      <charset val="134"/>
      <scheme val="minor"/>
    </font>
    <font>
      <b/>
      <sz val="10"/>
      <name val="宋体"/>
      <charset val="134"/>
    </font>
    <font>
      <b/>
      <sz val="11"/>
      <name val="宋体"/>
      <charset val="134"/>
      <scheme val="minor"/>
    </font>
    <font>
      <sz val="10"/>
      <name val="宋体"/>
      <charset val="134"/>
    </font>
    <font>
      <sz val="9"/>
      <name val="宋体"/>
      <charset val="134"/>
    </font>
    <font>
      <sz val="11"/>
      <name val="宋体"/>
      <charset val="134"/>
    </font>
    <font>
      <sz val="10"/>
      <color rgb="FFFF0000"/>
      <name val="宋体"/>
      <charset val="134"/>
    </font>
    <font>
      <b/>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thin">
        <color auto="1"/>
      </top>
      <bottom style="thin">
        <color auto="1"/>
      </bottom>
      <diagonal/>
    </border>
    <border>
      <left/>
      <right style="medium">
        <color rgb="FF000000"/>
      </right>
      <top/>
      <bottom style="medium">
        <color rgb="FF000000"/>
      </bottom>
      <diagonal/>
    </border>
    <border>
      <left/>
      <right/>
      <top/>
      <bottom style="medium">
        <color rgb="FF000000"/>
      </bottom>
      <diagonal/>
    </border>
    <border>
      <left style="medium">
        <color auto="1"/>
      </left>
      <right style="medium">
        <color rgb="FF000000"/>
      </right>
      <top/>
      <bottom/>
      <diagonal/>
    </border>
    <border>
      <left/>
      <right style="medium">
        <color rgb="FF000000"/>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top/>
      <bottom style="medium">
        <color auto="1"/>
      </bottom>
      <diagonal/>
    </border>
    <border>
      <left style="medium">
        <color auto="1"/>
      </left>
      <right/>
      <top style="medium">
        <color rgb="FF000000"/>
      </top>
      <bottom style="medium">
        <color rgb="FF000000"/>
      </bottom>
      <diagonal/>
    </border>
    <border>
      <left/>
      <right style="medium">
        <color auto="1"/>
      </right>
      <top style="medium">
        <color rgb="FF000000"/>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rgb="FF000000"/>
      </left>
      <right style="medium">
        <color rgb="FF000000"/>
      </right>
      <top/>
      <bottom style="medium">
        <color rgb="FF000000"/>
      </bottom>
      <diagonal/>
    </border>
    <border>
      <left style="medium">
        <color auto="1"/>
      </left>
      <right style="medium">
        <color rgb="FF000000"/>
      </right>
      <top style="medium">
        <color rgb="FF000000"/>
      </top>
      <bottom style="medium">
        <color rgb="FF000000"/>
      </bottom>
      <diagonal/>
    </border>
    <border>
      <left style="medium">
        <color auto="1"/>
      </left>
      <right/>
      <top style="medium">
        <color rgb="FF000000"/>
      </top>
      <bottom/>
      <diagonal/>
    </border>
    <border>
      <left/>
      <right/>
      <top style="medium">
        <color rgb="FF000000"/>
      </top>
      <bottom/>
      <diagonal/>
    </border>
    <border>
      <left/>
      <right style="medium">
        <color auto="1"/>
      </right>
      <top style="medium">
        <color rgb="FF000000"/>
      </top>
      <bottom/>
      <diagonal/>
    </border>
    <border>
      <left style="medium">
        <color auto="1"/>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4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4" applyNumberFormat="0" applyFill="0" applyAlignment="0" applyProtection="0">
      <alignment vertical="center"/>
    </xf>
    <xf numFmtId="0" fontId="15" fillId="0" borderId="44" applyNumberFormat="0" applyFill="0" applyAlignment="0" applyProtection="0">
      <alignment vertical="center"/>
    </xf>
    <xf numFmtId="0" fontId="16" fillId="0" borderId="45" applyNumberFormat="0" applyFill="0" applyAlignment="0" applyProtection="0">
      <alignment vertical="center"/>
    </xf>
    <xf numFmtId="0" fontId="16" fillId="0" borderId="0" applyNumberFormat="0" applyFill="0" applyBorder="0" applyAlignment="0" applyProtection="0">
      <alignment vertical="center"/>
    </xf>
    <xf numFmtId="0" fontId="17" fillId="5" borderId="46" applyNumberFormat="0" applyAlignment="0" applyProtection="0">
      <alignment vertical="center"/>
    </xf>
    <xf numFmtId="0" fontId="18" fillId="6" borderId="47" applyNumberFormat="0" applyAlignment="0" applyProtection="0">
      <alignment vertical="center"/>
    </xf>
    <xf numFmtId="0" fontId="19" fillId="6" borderId="46" applyNumberFormat="0" applyAlignment="0" applyProtection="0">
      <alignment vertical="center"/>
    </xf>
    <xf numFmtId="0" fontId="20" fillId="7" borderId="48" applyNumberFormat="0" applyAlignment="0" applyProtection="0">
      <alignment vertical="center"/>
    </xf>
    <xf numFmtId="0" fontId="21" fillId="0" borderId="49" applyNumberFormat="0" applyFill="0" applyAlignment="0" applyProtection="0">
      <alignment vertical="center"/>
    </xf>
    <xf numFmtId="0" fontId="22" fillId="0" borderId="5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cellStyleXfs>
  <cellXfs count="84">
    <xf numFmtId="0" fontId="0" fillId="0" borderId="0" xfId="0">
      <alignmen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3" xfId="0" applyFont="1" applyFill="1" applyBorder="1" applyAlignment="1">
      <alignment horizontal="center" vertical="center"/>
    </xf>
    <xf numFmtId="176" fontId="3" fillId="0" borderId="4"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176" fontId="1" fillId="0" borderId="9"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5" fillId="0" borderId="14" xfId="0" applyFont="1" applyFill="1" applyBorder="1" applyAlignment="1">
      <alignment horizontal="center" vertical="center" wrapText="1"/>
    </xf>
    <xf numFmtId="0" fontId="6"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5" fillId="0" borderId="17"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5" fillId="0" borderId="19"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0" xfId="0"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7" fillId="0" borderId="15" xfId="0" applyFont="1" applyFill="1" applyBorder="1" applyAlignment="1">
      <alignment horizontal="center" vertical="center"/>
    </xf>
    <xf numFmtId="0" fontId="2" fillId="0" borderId="23" xfId="0" applyFont="1" applyFill="1" applyBorder="1" applyAlignment="1">
      <alignment horizontal="left" vertical="center"/>
    </xf>
    <xf numFmtId="0" fontId="2" fillId="0" borderId="12" xfId="0" applyFont="1" applyFill="1" applyBorder="1" applyAlignment="1">
      <alignment horizontal="left" vertical="center"/>
    </xf>
    <xf numFmtId="0" fontId="2" fillId="0" borderId="24" xfId="0" applyFont="1" applyFill="1" applyBorder="1" applyAlignment="1">
      <alignment horizontal="left" vertical="center"/>
    </xf>
    <xf numFmtId="0" fontId="1" fillId="0" borderId="1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0" xfId="0" applyFont="1" applyFill="1" applyBorder="1" applyAlignment="1">
      <alignment horizontal="center" vertical="center"/>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2" fillId="0" borderId="27" xfId="0" applyFont="1" applyFill="1" applyBorder="1" applyAlignment="1">
      <alignment horizontal="left"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2" borderId="14" xfId="0" applyFont="1" applyFill="1" applyBorder="1" applyAlignment="1">
      <alignment horizontal="center" vertical="center"/>
    </xf>
    <xf numFmtId="176" fontId="1" fillId="2" borderId="9"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4" fillId="0" borderId="16" xfId="0" applyFont="1" applyFill="1" applyBorder="1" applyAlignment="1">
      <alignment horizontal="center" vertical="center" wrapText="1"/>
    </xf>
    <xf numFmtId="0" fontId="2" fillId="0" borderId="28" xfId="0" applyFont="1" applyFill="1" applyBorder="1" applyAlignment="1">
      <alignment horizontal="left" vertical="center"/>
    </xf>
    <xf numFmtId="0" fontId="2" fillId="0" borderId="22" xfId="0" applyFont="1" applyFill="1" applyBorder="1" applyAlignment="1">
      <alignment horizontal="left" vertical="center"/>
    </xf>
    <xf numFmtId="0" fontId="2" fillId="0" borderId="29" xfId="0" applyFont="1" applyFill="1" applyBorder="1" applyAlignment="1">
      <alignment horizontal="left" vertical="center"/>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6" fillId="0"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0" borderId="11" xfId="0" applyFont="1" applyFill="1" applyBorder="1" applyAlignment="1">
      <alignment horizontal="center" vertical="center"/>
    </xf>
    <xf numFmtId="176" fontId="1" fillId="0" borderId="9" xfId="0" applyNumberFormat="1" applyFont="1" applyFill="1" applyBorder="1" applyAlignment="1" applyProtection="1">
      <alignment horizontal="center"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76" fontId="1" fillId="0" borderId="36" xfId="0" applyNumberFormat="1" applyFont="1" applyFill="1" applyBorder="1" applyAlignment="1">
      <alignment horizontal="center" vertical="center"/>
    </xf>
    <xf numFmtId="0" fontId="1" fillId="0"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176" fontId="1" fillId="2" borderId="41" xfId="0" applyNumberFormat="1" applyFont="1" applyFill="1" applyBorder="1" applyAlignment="1">
      <alignment horizontal="center" vertical="center"/>
    </xf>
    <xf numFmtId="0" fontId="1" fillId="0" borderId="42"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4 2" xfId="49"/>
    <cellStyle name="常规 70" xfId="50"/>
    <cellStyle name="常规 13 2 3 2" xfId="51"/>
  </cellStyles>
  <tableStyles count="0" defaultTableStyle="TableStyleMedium2" defaultPivotStyle="PivotStyleLight16"/>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9"/>
  <sheetViews>
    <sheetView tabSelected="1" view="pageBreakPreview" zoomScale="87" zoomScaleNormal="70" topLeftCell="A52" workbookViewId="0">
      <selection activeCell="C126" sqref="C126"/>
    </sheetView>
  </sheetViews>
  <sheetFormatPr defaultColWidth="8.875" defaultRowHeight="13.5"/>
  <cols>
    <col min="1" max="1" width="4.125" style="3" customWidth="1"/>
    <col min="2" max="2" width="20.55" style="3" customWidth="1"/>
    <col min="3" max="3" width="30.625" style="3" customWidth="1"/>
    <col min="4" max="4" width="26" style="3" customWidth="1"/>
    <col min="5" max="5" width="6.375" style="3" customWidth="1"/>
    <col min="6" max="6" width="36.625" style="2" customWidth="1"/>
    <col min="7" max="7" width="14.8166666666667" style="4" customWidth="1"/>
    <col min="8" max="8" width="13.75" style="3"/>
    <col min="9" max="9" width="9.375" style="3"/>
    <col min="10" max="10" width="9.69166666666667" style="3"/>
    <col min="11" max="11" width="25.75" style="3" customWidth="1"/>
    <col min="12" max="13" width="9.375" style="3"/>
    <col min="14" max="15" width="13.75" style="3"/>
    <col min="16" max="16384" width="8.875" style="3"/>
  </cols>
  <sheetData>
    <row r="1" ht="14.25" spans="1:11">
      <c r="A1" s="5" t="s">
        <v>0</v>
      </c>
      <c r="B1" s="6" t="s">
        <v>1</v>
      </c>
      <c r="C1" s="6" t="s">
        <v>2</v>
      </c>
      <c r="D1" s="6" t="s">
        <v>3</v>
      </c>
      <c r="E1" s="6" t="s">
        <v>4</v>
      </c>
      <c r="F1" s="7" t="s">
        <v>5</v>
      </c>
      <c r="G1" s="8" t="s">
        <v>6</v>
      </c>
      <c r="H1" s="9" t="s">
        <v>7</v>
      </c>
      <c r="I1" s="17" t="s">
        <v>8</v>
      </c>
      <c r="J1" s="17" t="s">
        <v>9</v>
      </c>
      <c r="K1" s="17" t="s">
        <v>5</v>
      </c>
    </row>
    <row r="2" ht="15.95" customHeight="1" spans="1:11">
      <c r="A2" s="10" t="s">
        <v>10</v>
      </c>
      <c r="B2" s="11"/>
      <c r="C2" s="11"/>
      <c r="D2" s="11"/>
      <c r="E2" s="11"/>
      <c r="F2" s="12"/>
      <c r="G2" s="13"/>
      <c r="H2" s="9"/>
      <c r="I2" s="17"/>
      <c r="J2" s="17"/>
      <c r="K2" s="17"/>
    </row>
    <row r="3" ht="63" customHeight="1" spans="1:11">
      <c r="A3" s="14">
        <v>1</v>
      </c>
      <c r="B3" s="15" t="s">
        <v>11</v>
      </c>
      <c r="C3" s="15" t="s">
        <v>12</v>
      </c>
      <c r="D3" s="15" t="s">
        <v>13</v>
      </c>
      <c r="E3" s="15" t="s">
        <v>14</v>
      </c>
      <c r="F3" s="16"/>
      <c r="G3" s="13"/>
      <c r="H3" s="17">
        <v>78</v>
      </c>
      <c r="I3" s="17">
        <v>1</v>
      </c>
      <c r="J3" s="17">
        <f>I3*H3*G3</f>
        <v>0</v>
      </c>
      <c r="K3" s="43"/>
    </row>
    <row r="4" ht="14.25" hidden="1" spans="1:11">
      <c r="A4" s="14"/>
      <c r="B4" s="15"/>
      <c r="C4" s="18" t="s">
        <v>15</v>
      </c>
      <c r="D4" s="18" t="s">
        <v>16</v>
      </c>
      <c r="E4" s="19" t="s">
        <v>14</v>
      </c>
      <c r="F4" s="20"/>
      <c r="G4" s="13"/>
      <c r="H4" s="9"/>
      <c r="I4" s="17"/>
      <c r="J4" s="17">
        <f t="shared" ref="J4:J46" si="0">I4*H4*G4</f>
        <v>0</v>
      </c>
      <c r="K4" s="17"/>
    </row>
    <row r="5" ht="15.95" hidden="1" customHeight="1" spans="1:11">
      <c r="A5" s="14">
        <v>2</v>
      </c>
      <c r="B5" s="19" t="s">
        <v>17</v>
      </c>
      <c r="C5" s="19" t="s">
        <v>18</v>
      </c>
      <c r="D5" s="19" t="s">
        <v>19</v>
      </c>
      <c r="E5" s="19" t="s">
        <v>20</v>
      </c>
      <c r="F5" s="20"/>
      <c r="G5" s="13"/>
      <c r="H5" s="9"/>
      <c r="I5" s="17"/>
      <c r="J5" s="17">
        <f t="shared" si="0"/>
        <v>0</v>
      </c>
      <c r="K5" s="17"/>
    </row>
    <row r="6" ht="14.25" hidden="1" spans="1:11">
      <c r="A6" s="14"/>
      <c r="B6" s="19"/>
      <c r="C6" s="19"/>
      <c r="D6" s="19" t="s">
        <v>21</v>
      </c>
      <c r="E6" s="19" t="s">
        <v>20</v>
      </c>
      <c r="F6" s="20"/>
      <c r="G6" s="13"/>
      <c r="H6" s="9"/>
      <c r="I6" s="17"/>
      <c r="J6" s="17">
        <f t="shared" si="0"/>
        <v>0</v>
      </c>
      <c r="K6" s="17"/>
    </row>
    <row r="7" ht="15.95" hidden="1" customHeight="1" spans="1:11">
      <c r="A7" s="14"/>
      <c r="B7" s="19"/>
      <c r="C7" s="19" t="s">
        <v>22</v>
      </c>
      <c r="D7" s="19" t="s">
        <v>19</v>
      </c>
      <c r="E7" s="19" t="s">
        <v>20</v>
      </c>
      <c r="F7" s="20"/>
      <c r="G7" s="13"/>
      <c r="H7" s="9"/>
      <c r="I7" s="17"/>
      <c r="J7" s="17">
        <f t="shared" si="0"/>
        <v>0</v>
      </c>
      <c r="K7" s="17"/>
    </row>
    <row r="8" ht="14.25" hidden="1" spans="1:11">
      <c r="A8" s="14"/>
      <c r="B8" s="19"/>
      <c r="C8" s="19"/>
      <c r="D8" s="19" t="s">
        <v>21</v>
      </c>
      <c r="E8" s="19" t="s">
        <v>20</v>
      </c>
      <c r="F8" s="20"/>
      <c r="G8" s="13"/>
      <c r="H8" s="9"/>
      <c r="I8" s="17"/>
      <c r="J8" s="17">
        <f t="shared" si="0"/>
        <v>0</v>
      </c>
      <c r="K8" s="17"/>
    </row>
    <row r="9" ht="15.95" hidden="1" customHeight="1" spans="1:11">
      <c r="A9" s="14"/>
      <c r="B9" s="19"/>
      <c r="C9" s="19" t="s">
        <v>23</v>
      </c>
      <c r="D9" s="19" t="s">
        <v>19</v>
      </c>
      <c r="E9" s="19" t="s">
        <v>24</v>
      </c>
      <c r="F9" s="20"/>
      <c r="G9" s="13"/>
      <c r="H9" s="9"/>
      <c r="I9" s="17"/>
      <c r="J9" s="17">
        <f t="shared" si="0"/>
        <v>0</v>
      </c>
      <c r="K9" s="17"/>
    </row>
    <row r="10" ht="14.25" spans="1:11">
      <c r="A10" s="14"/>
      <c r="B10" s="19"/>
      <c r="C10" s="19"/>
      <c r="D10" s="19" t="s">
        <v>25</v>
      </c>
      <c r="E10" s="19" t="s">
        <v>24</v>
      </c>
      <c r="F10" s="20"/>
      <c r="G10" s="13"/>
      <c r="H10" s="9">
        <v>20</v>
      </c>
      <c r="I10" s="17">
        <v>1</v>
      </c>
      <c r="J10" s="17">
        <f t="shared" si="0"/>
        <v>0</v>
      </c>
      <c r="K10" s="17"/>
    </row>
    <row r="11" ht="15.95" hidden="1" customHeight="1" spans="1:11">
      <c r="A11" s="14"/>
      <c r="B11" s="19"/>
      <c r="C11" s="19" t="s">
        <v>26</v>
      </c>
      <c r="D11" s="19" t="s">
        <v>19</v>
      </c>
      <c r="E11" s="19" t="s">
        <v>24</v>
      </c>
      <c r="F11" s="20"/>
      <c r="G11" s="13"/>
      <c r="H11" s="9"/>
      <c r="I11" s="17"/>
      <c r="J11" s="17">
        <f t="shared" si="0"/>
        <v>0</v>
      </c>
      <c r="K11" s="17"/>
    </row>
    <row r="12" ht="14.25" hidden="1" spans="1:11">
      <c r="A12" s="14"/>
      <c r="B12" s="19"/>
      <c r="C12" s="19"/>
      <c r="D12" s="19" t="s">
        <v>25</v>
      </c>
      <c r="E12" s="19" t="s">
        <v>24</v>
      </c>
      <c r="F12" s="20"/>
      <c r="G12" s="13"/>
      <c r="H12" s="9"/>
      <c r="I12" s="17"/>
      <c r="J12" s="17">
        <f t="shared" si="0"/>
        <v>0</v>
      </c>
      <c r="K12" s="17"/>
    </row>
    <row r="13" ht="15.95" hidden="1" customHeight="1" spans="1:11">
      <c r="A13" s="14">
        <v>3</v>
      </c>
      <c r="B13" s="19" t="s">
        <v>27</v>
      </c>
      <c r="C13" s="19" t="s">
        <v>28</v>
      </c>
      <c r="D13" s="19" t="s">
        <v>29</v>
      </c>
      <c r="E13" s="19" t="s">
        <v>20</v>
      </c>
      <c r="F13" s="20"/>
      <c r="G13" s="13"/>
      <c r="H13" s="9"/>
      <c r="I13" s="17"/>
      <c r="J13" s="17">
        <f t="shared" si="0"/>
        <v>0</v>
      </c>
      <c r="K13" s="17"/>
    </row>
    <row r="14" ht="14.25" spans="1:11">
      <c r="A14" s="14"/>
      <c r="B14" s="19"/>
      <c r="C14" s="19" t="s">
        <v>30</v>
      </c>
      <c r="D14" s="19" t="s">
        <v>31</v>
      </c>
      <c r="E14" s="19" t="s">
        <v>20</v>
      </c>
      <c r="F14" s="20"/>
      <c r="G14" s="13"/>
      <c r="H14" s="9">
        <v>300</v>
      </c>
      <c r="I14" s="17">
        <v>1</v>
      </c>
      <c r="J14" s="17">
        <f t="shared" si="0"/>
        <v>0</v>
      </c>
      <c r="K14" s="17"/>
    </row>
    <row r="15" ht="14.25" hidden="1" spans="1:11">
      <c r="A15" s="14">
        <v>4</v>
      </c>
      <c r="B15" s="19" t="s">
        <v>32</v>
      </c>
      <c r="C15" s="19" t="s">
        <v>33</v>
      </c>
      <c r="D15" s="19"/>
      <c r="E15" s="19" t="s">
        <v>34</v>
      </c>
      <c r="F15" s="20"/>
      <c r="G15" s="13"/>
      <c r="H15" s="9"/>
      <c r="I15" s="17"/>
      <c r="J15" s="17">
        <f t="shared" si="0"/>
        <v>0</v>
      </c>
      <c r="K15" s="17"/>
    </row>
    <row r="16" ht="14.25" hidden="1" spans="1:11">
      <c r="A16" s="14">
        <v>5</v>
      </c>
      <c r="B16" s="19" t="s">
        <v>35</v>
      </c>
      <c r="C16" s="19"/>
      <c r="D16" s="19"/>
      <c r="E16" s="19" t="s">
        <v>36</v>
      </c>
      <c r="F16" s="20"/>
      <c r="G16" s="13"/>
      <c r="H16" s="9"/>
      <c r="I16" s="17"/>
      <c r="J16" s="17">
        <f t="shared" si="0"/>
        <v>0</v>
      </c>
      <c r="K16" s="17"/>
    </row>
    <row r="17" ht="15.95" hidden="1" customHeight="1" spans="1:11">
      <c r="A17" s="14">
        <v>6</v>
      </c>
      <c r="B17" s="19" t="s">
        <v>37</v>
      </c>
      <c r="C17" s="19" t="s">
        <v>38</v>
      </c>
      <c r="D17" s="19" t="s">
        <v>39</v>
      </c>
      <c r="E17" s="19" t="s">
        <v>20</v>
      </c>
      <c r="F17" s="20"/>
      <c r="G17" s="13"/>
      <c r="H17" s="9"/>
      <c r="I17" s="17"/>
      <c r="J17" s="17">
        <f t="shared" si="0"/>
        <v>0</v>
      </c>
      <c r="K17" s="17"/>
    </row>
    <row r="18" ht="14.25" spans="1:11">
      <c r="A18" s="14"/>
      <c r="B18" s="19"/>
      <c r="C18" s="19"/>
      <c r="D18" s="19" t="s">
        <v>40</v>
      </c>
      <c r="E18" s="19" t="s">
        <v>20</v>
      </c>
      <c r="F18" s="20"/>
      <c r="G18" s="13"/>
      <c r="H18" s="9">
        <v>350</v>
      </c>
      <c r="I18" s="17">
        <v>1</v>
      </c>
      <c r="J18" s="17">
        <f t="shared" si="0"/>
        <v>0</v>
      </c>
      <c r="K18" s="17"/>
    </row>
    <row r="19" ht="14.25" hidden="1" spans="1:11">
      <c r="A19" s="14"/>
      <c r="B19" s="19"/>
      <c r="C19" s="19" t="s">
        <v>41</v>
      </c>
      <c r="D19" s="19" t="s">
        <v>42</v>
      </c>
      <c r="E19" s="19" t="s">
        <v>20</v>
      </c>
      <c r="F19" s="20"/>
      <c r="G19" s="13"/>
      <c r="H19" s="9"/>
      <c r="I19" s="17"/>
      <c r="J19" s="17">
        <f t="shared" si="0"/>
        <v>0</v>
      </c>
      <c r="K19" s="17"/>
    </row>
    <row r="20" ht="18" hidden="1" customHeight="1" spans="1:11">
      <c r="A20" s="14"/>
      <c r="B20" s="19"/>
      <c r="C20" s="21" t="s">
        <v>43</v>
      </c>
      <c r="D20" s="21" t="s">
        <v>44</v>
      </c>
      <c r="E20" s="21" t="s">
        <v>20</v>
      </c>
      <c r="F20" s="20"/>
      <c r="G20" s="13"/>
      <c r="H20" s="9"/>
      <c r="I20" s="17"/>
      <c r="J20" s="17">
        <f t="shared" si="0"/>
        <v>0</v>
      </c>
      <c r="K20" s="17"/>
    </row>
    <row r="21" ht="14.25" hidden="1" spans="1:11">
      <c r="A21" s="14"/>
      <c r="B21" s="19"/>
      <c r="C21" s="21"/>
      <c r="D21" s="21" t="s">
        <v>45</v>
      </c>
      <c r="E21" s="21" t="s">
        <v>20</v>
      </c>
      <c r="F21" s="20"/>
      <c r="G21" s="13"/>
      <c r="H21" s="9"/>
      <c r="I21" s="17"/>
      <c r="J21" s="17">
        <f t="shared" si="0"/>
        <v>0</v>
      </c>
      <c r="K21" s="17"/>
    </row>
    <row r="22" ht="18" hidden="1" customHeight="1" spans="1:11">
      <c r="A22" s="14"/>
      <c r="B22" s="19"/>
      <c r="C22" s="21" t="s">
        <v>46</v>
      </c>
      <c r="D22" s="21" t="s">
        <v>44</v>
      </c>
      <c r="E22" s="21" t="s">
        <v>20</v>
      </c>
      <c r="F22" s="20"/>
      <c r="G22" s="13"/>
      <c r="H22" s="9"/>
      <c r="I22" s="17"/>
      <c r="J22" s="17">
        <f t="shared" si="0"/>
        <v>0</v>
      </c>
      <c r="K22" s="17"/>
    </row>
    <row r="23" ht="14.25" hidden="1" spans="1:11">
      <c r="A23" s="14"/>
      <c r="B23" s="19"/>
      <c r="C23" s="21"/>
      <c r="D23" s="21" t="s">
        <v>45</v>
      </c>
      <c r="E23" s="21" t="s">
        <v>20</v>
      </c>
      <c r="F23" s="20"/>
      <c r="G23" s="13"/>
      <c r="H23" s="9"/>
      <c r="I23" s="17"/>
      <c r="J23" s="17">
        <f t="shared" si="0"/>
        <v>0</v>
      </c>
      <c r="K23" s="17"/>
    </row>
    <row r="24" ht="14.25" hidden="1" spans="1:11">
      <c r="A24" s="14"/>
      <c r="B24" s="19"/>
      <c r="C24" s="19" t="s">
        <v>47</v>
      </c>
      <c r="D24" s="19" t="s">
        <v>48</v>
      </c>
      <c r="E24" s="19" t="s">
        <v>49</v>
      </c>
      <c r="F24" s="20"/>
      <c r="G24" s="13"/>
      <c r="H24" s="9"/>
      <c r="I24" s="17"/>
      <c r="J24" s="17">
        <f t="shared" si="0"/>
        <v>0</v>
      </c>
      <c r="K24" s="17"/>
    </row>
    <row r="25" ht="14.25" spans="1:11">
      <c r="A25" s="14"/>
      <c r="B25" s="19"/>
      <c r="C25" s="19" t="s">
        <v>50</v>
      </c>
      <c r="D25" s="19" t="s">
        <v>48</v>
      </c>
      <c r="E25" s="19" t="s">
        <v>49</v>
      </c>
      <c r="F25" s="20"/>
      <c r="G25" s="13"/>
      <c r="H25" s="9">
        <v>500</v>
      </c>
      <c r="I25" s="17">
        <v>1</v>
      </c>
      <c r="J25" s="17">
        <f t="shared" si="0"/>
        <v>0</v>
      </c>
      <c r="K25" s="17"/>
    </row>
    <row r="26" ht="14.25" hidden="1" spans="1:11">
      <c r="A26" s="14"/>
      <c r="B26" s="19"/>
      <c r="C26" s="19" t="s">
        <v>51</v>
      </c>
      <c r="D26" s="19" t="s">
        <v>48</v>
      </c>
      <c r="E26" s="19" t="s">
        <v>49</v>
      </c>
      <c r="F26" s="20"/>
      <c r="G26" s="13"/>
      <c r="H26" s="9"/>
      <c r="I26" s="17"/>
      <c r="J26" s="17">
        <f t="shared" si="0"/>
        <v>0</v>
      </c>
      <c r="K26" s="17"/>
    </row>
    <row r="27" ht="15.95" customHeight="1" spans="1:11">
      <c r="A27" s="14"/>
      <c r="B27" s="19"/>
      <c r="C27" s="19" t="s">
        <v>52</v>
      </c>
      <c r="D27" s="19" t="s">
        <v>53</v>
      </c>
      <c r="E27" s="19" t="s">
        <v>49</v>
      </c>
      <c r="F27" s="20"/>
      <c r="G27" s="13"/>
      <c r="H27" s="9">
        <v>300</v>
      </c>
      <c r="I27" s="17">
        <v>1</v>
      </c>
      <c r="J27" s="17">
        <f t="shared" si="0"/>
        <v>0</v>
      </c>
      <c r="K27" s="17"/>
    </row>
    <row r="28" ht="14.25" hidden="1" spans="1:11">
      <c r="A28" s="14"/>
      <c r="B28" s="19"/>
      <c r="C28" s="19"/>
      <c r="D28" s="19" t="s">
        <v>54</v>
      </c>
      <c r="E28" s="19" t="s">
        <v>49</v>
      </c>
      <c r="F28" s="20"/>
      <c r="G28" s="13"/>
      <c r="H28" s="9"/>
      <c r="I28" s="17"/>
      <c r="J28" s="17">
        <f t="shared" si="0"/>
        <v>0</v>
      </c>
      <c r="K28" s="17"/>
    </row>
    <row r="29" ht="14.25" spans="1:11">
      <c r="A29" s="14"/>
      <c r="B29" s="19"/>
      <c r="C29" s="19" t="s">
        <v>55</v>
      </c>
      <c r="D29" s="19" t="s">
        <v>56</v>
      </c>
      <c r="E29" s="19" t="s">
        <v>49</v>
      </c>
      <c r="F29" s="20"/>
      <c r="G29" s="13"/>
      <c r="H29" s="9">
        <v>300</v>
      </c>
      <c r="I29" s="17">
        <v>1</v>
      </c>
      <c r="J29" s="17">
        <f t="shared" si="0"/>
        <v>0</v>
      </c>
      <c r="K29" s="17"/>
    </row>
    <row r="30" ht="14.25" spans="1:11">
      <c r="A30" s="14"/>
      <c r="B30" s="19"/>
      <c r="C30" s="19" t="s">
        <v>57</v>
      </c>
      <c r="D30" s="19" t="s">
        <v>53</v>
      </c>
      <c r="E30" s="19" t="s">
        <v>49</v>
      </c>
      <c r="F30" s="20"/>
      <c r="G30" s="13"/>
      <c r="H30" s="9">
        <v>160</v>
      </c>
      <c r="I30" s="17">
        <v>1</v>
      </c>
      <c r="J30" s="17">
        <f t="shared" si="0"/>
        <v>0</v>
      </c>
      <c r="K30" s="17"/>
    </row>
    <row r="31" ht="14.25" hidden="1" spans="1:11">
      <c r="A31" s="14"/>
      <c r="B31" s="19"/>
      <c r="C31" s="21" t="s">
        <v>58</v>
      </c>
      <c r="D31" s="21" t="s">
        <v>53</v>
      </c>
      <c r="E31" s="19" t="s">
        <v>49</v>
      </c>
      <c r="F31" s="22"/>
      <c r="G31" s="13"/>
      <c r="H31" s="9"/>
      <c r="I31" s="17"/>
      <c r="J31" s="17">
        <f t="shared" si="0"/>
        <v>0</v>
      </c>
      <c r="K31" s="17"/>
    </row>
    <row r="32" ht="14.25" spans="1:11">
      <c r="A32" s="14"/>
      <c r="B32" s="19"/>
      <c r="C32" s="19" t="s">
        <v>59</v>
      </c>
      <c r="D32" s="18" t="s">
        <v>60</v>
      </c>
      <c r="E32" s="18" t="s">
        <v>61</v>
      </c>
      <c r="F32" s="20"/>
      <c r="G32" s="13"/>
      <c r="H32" s="9">
        <v>10</v>
      </c>
      <c r="I32" s="17">
        <v>1</v>
      </c>
      <c r="J32" s="17">
        <f t="shared" si="0"/>
        <v>0</v>
      </c>
      <c r="K32" s="17"/>
    </row>
    <row r="33" ht="14.25" spans="1:11">
      <c r="A33" s="14"/>
      <c r="B33" s="19"/>
      <c r="C33" s="19" t="s">
        <v>62</v>
      </c>
      <c r="D33" s="19" t="s">
        <v>63</v>
      </c>
      <c r="E33" s="19" t="s">
        <v>20</v>
      </c>
      <c r="F33" s="20"/>
      <c r="G33" s="13"/>
      <c r="H33" s="9">
        <v>10</v>
      </c>
      <c r="I33" s="17">
        <v>1</v>
      </c>
      <c r="J33" s="17">
        <f t="shared" si="0"/>
        <v>0</v>
      </c>
      <c r="K33" s="17"/>
    </row>
    <row r="34" ht="14.25" hidden="1" spans="1:11">
      <c r="A34" s="23"/>
      <c r="B34" s="24"/>
      <c r="C34" s="25" t="s">
        <v>64</v>
      </c>
      <c r="D34" s="25" t="s">
        <v>65</v>
      </c>
      <c r="E34" s="24" t="s">
        <v>49</v>
      </c>
      <c r="F34" s="26"/>
      <c r="G34" s="13"/>
      <c r="H34" s="9"/>
      <c r="I34" s="17"/>
      <c r="J34" s="17">
        <f t="shared" si="0"/>
        <v>0</v>
      </c>
      <c r="K34" s="17"/>
    </row>
    <row r="35" ht="14.25" hidden="1" spans="1:11">
      <c r="A35" s="27">
        <v>7</v>
      </c>
      <c r="B35" s="28" t="s">
        <v>66</v>
      </c>
      <c r="C35" s="29" t="s">
        <v>67</v>
      </c>
      <c r="D35" s="29" t="s">
        <v>68</v>
      </c>
      <c r="E35" s="28" t="s">
        <v>69</v>
      </c>
      <c r="F35" s="30"/>
      <c r="G35" s="13"/>
      <c r="H35" s="9"/>
      <c r="I35" s="17"/>
      <c r="J35" s="17">
        <f t="shared" si="0"/>
        <v>0</v>
      </c>
      <c r="K35" s="17"/>
    </row>
    <row r="36" ht="24.75" spans="1:11">
      <c r="A36" s="14"/>
      <c r="B36" s="19"/>
      <c r="C36" s="21" t="s">
        <v>70</v>
      </c>
      <c r="D36" s="21" t="s">
        <v>68</v>
      </c>
      <c r="E36" s="19" t="s">
        <v>69</v>
      </c>
      <c r="F36" s="31" t="s">
        <v>71</v>
      </c>
      <c r="G36" s="13"/>
      <c r="H36" s="9">
        <v>300</v>
      </c>
      <c r="I36" s="17">
        <v>1</v>
      </c>
      <c r="J36" s="17">
        <f t="shared" si="0"/>
        <v>0</v>
      </c>
      <c r="K36" s="17"/>
    </row>
    <row r="37" ht="24.75" hidden="1" spans="1:11">
      <c r="A37" s="14"/>
      <c r="B37" s="19"/>
      <c r="C37" s="21" t="s">
        <v>72</v>
      </c>
      <c r="D37" s="21" t="s">
        <v>68</v>
      </c>
      <c r="E37" s="19" t="s">
        <v>69</v>
      </c>
      <c r="F37" s="31" t="s">
        <v>71</v>
      </c>
      <c r="G37" s="13"/>
      <c r="H37" s="9"/>
      <c r="I37" s="17"/>
      <c r="J37" s="17">
        <f t="shared" si="0"/>
        <v>0</v>
      </c>
      <c r="K37" s="17"/>
    </row>
    <row r="38" s="1" customFormat="1" ht="24.75" hidden="1" spans="1:11">
      <c r="A38" s="32"/>
      <c r="B38" s="18"/>
      <c r="C38" s="21" t="s">
        <v>73</v>
      </c>
      <c r="D38" s="21" t="s">
        <v>74</v>
      </c>
      <c r="E38" s="18" t="s">
        <v>69</v>
      </c>
      <c r="F38" s="31" t="s">
        <v>75</v>
      </c>
      <c r="G38" s="33"/>
      <c r="H38" s="34"/>
      <c r="I38" s="43"/>
      <c r="J38" s="17">
        <f t="shared" si="0"/>
        <v>0</v>
      </c>
      <c r="K38" s="43"/>
    </row>
    <row r="39" s="1" customFormat="1" ht="24.75" hidden="1" spans="1:11">
      <c r="A39" s="35"/>
      <c r="B39" s="36"/>
      <c r="C39" s="37" t="s">
        <v>76</v>
      </c>
      <c r="D39" s="37" t="s">
        <v>74</v>
      </c>
      <c r="E39" s="36" t="s">
        <v>69</v>
      </c>
      <c r="F39" s="38" t="s">
        <v>77</v>
      </c>
      <c r="G39" s="33"/>
      <c r="H39" s="34"/>
      <c r="I39" s="43"/>
      <c r="J39" s="17">
        <f t="shared" si="0"/>
        <v>0</v>
      </c>
      <c r="K39" s="43"/>
    </row>
    <row r="40" ht="14.25" hidden="1" spans="1:11">
      <c r="A40" s="14">
        <v>8</v>
      </c>
      <c r="B40" s="19" t="s">
        <v>78</v>
      </c>
      <c r="C40" s="19" t="s">
        <v>79</v>
      </c>
      <c r="D40" s="19"/>
      <c r="E40" s="19" t="s">
        <v>80</v>
      </c>
      <c r="F40" s="39"/>
      <c r="G40" s="13"/>
      <c r="H40" s="9"/>
      <c r="I40" s="17"/>
      <c r="J40" s="17">
        <f t="shared" si="0"/>
        <v>0</v>
      </c>
      <c r="K40" s="17"/>
    </row>
    <row r="41" ht="14.25" hidden="1" spans="1:11">
      <c r="A41" s="14"/>
      <c r="B41" s="19"/>
      <c r="C41" s="19" t="s">
        <v>81</v>
      </c>
      <c r="D41" s="19"/>
      <c r="E41" s="19" t="s">
        <v>80</v>
      </c>
      <c r="F41" s="20"/>
      <c r="G41" s="13"/>
      <c r="H41" s="9"/>
      <c r="I41" s="17"/>
      <c r="J41" s="17">
        <f t="shared" si="0"/>
        <v>0</v>
      </c>
      <c r="K41" s="17"/>
    </row>
    <row r="42" ht="14.25" hidden="1" spans="1:11">
      <c r="A42" s="14"/>
      <c r="B42" s="19"/>
      <c r="C42" s="19" t="s">
        <v>82</v>
      </c>
      <c r="D42" s="19"/>
      <c r="E42" s="19" t="s">
        <v>80</v>
      </c>
      <c r="F42" s="20"/>
      <c r="G42" s="13"/>
      <c r="H42" s="9"/>
      <c r="I42" s="17"/>
      <c r="J42" s="17">
        <f t="shared" si="0"/>
        <v>0</v>
      </c>
      <c r="K42" s="17"/>
    </row>
    <row r="43" ht="14.25" hidden="1" spans="1:11">
      <c r="A43" s="14"/>
      <c r="B43" s="19"/>
      <c r="C43" s="19" t="s">
        <v>83</v>
      </c>
      <c r="D43" s="19"/>
      <c r="E43" s="19" t="s">
        <v>80</v>
      </c>
      <c r="F43" s="20"/>
      <c r="G43" s="13"/>
      <c r="H43" s="9"/>
      <c r="I43" s="17"/>
      <c r="J43" s="17">
        <f t="shared" si="0"/>
        <v>0</v>
      </c>
      <c r="K43" s="17"/>
    </row>
    <row r="44" ht="14.25" spans="1:11">
      <c r="A44" s="14">
        <v>9</v>
      </c>
      <c r="B44" s="19" t="s">
        <v>84</v>
      </c>
      <c r="C44" s="19"/>
      <c r="D44" s="19"/>
      <c r="E44" s="19" t="s">
        <v>69</v>
      </c>
      <c r="F44" s="20"/>
      <c r="G44" s="13"/>
      <c r="H44" s="9">
        <v>300</v>
      </c>
      <c r="I44" s="17">
        <v>1</v>
      </c>
      <c r="J44" s="17">
        <f t="shared" si="0"/>
        <v>0</v>
      </c>
      <c r="K44" s="17"/>
    </row>
    <row r="45" ht="14.25" spans="1:11">
      <c r="A45" s="14">
        <v>10</v>
      </c>
      <c r="B45" s="19" t="s">
        <v>85</v>
      </c>
      <c r="C45" s="19"/>
      <c r="D45" s="19"/>
      <c r="E45" s="19" t="s">
        <v>86</v>
      </c>
      <c r="F45" s="20"/>
      <c r="G45" s="13"/>
      <c r="H45" s="9">
        <v>300</v>
      </c>
      <c r="I45" s="17">
        <v>1</v>
      </c>
      <c r="J45" s="17">
        <f t="shared" si="0"/>
        <v>0</v>
      </c>
      <c r="K45" s="17"/>
    </row>
    <row r="46" ht="14.25" spans="1:11">
      <c r="A46" s="14">
        <v>11</v>
      </c>
      <c r="B46" s="19" t="s">
        <v>87</v>
      </c>
      <c r="C46" s="19"/>
      <c r="D46" s="19"/>
      <c r="E46" s="19" t="s">
        <v>88</v>
      </c>
      <c r="F46" s="20"/>
      <c r="G46" s="13"/>
      <c r="H46" s="9">
        <v>5</v>
      </c>
      <c r="I46" s="17">
        <v>1</v>
      </c>
      <c r="J46" s="17">
        <f t="shared" si="0"/>
        <v>0</v>
      </c>
      <c r="K46" s="17"/>
    </row>
    <row r="47" ht="15.95" customHeight="1" spans="1:11">
      <c r="A47" s="40" t="s">
        <v>89</v>
      </c>
      <c r="B47" s="41"/>
      <c r="C47" s="41"/>
      <c r="D47" s="41"/>
      <c r="E47" s="41"/>
      <c r="F47" s="42"/>
      <c r="G47" s="13"/>
      <c r="H47" s="9"/>
      <c r="I47" s="17"/>
      <c r="J47" s="17"/>
      <c r="K47" s="17"/>
    </row>
    <row r="48" ht="15.95" customHeight="1" spans="1:11">
      <c r="A48" s="14">
        <v>1</v>
      </c>
      <c r="B48" s="15" t="s">
        <v>90</v>
      </c>
      <c r="C48" s="15" t="s">
        <v>91</v>
      </c>
      <c r="D48" s="15" t="s">
        <v>92</v>
      </c>
      <c r="E48" s="15" t="s">
        <v>14</v>
      </c>
      <c r="F48" s="16"/>
      <c r="G48" s="13"/>
      <c r="H48" s="9">
        <v>272</v>
      </c>
      <c r="I48" s="17">
        <v>1</v>
      </c>
      <c r="J48" s="17">
        <f>I48*H48*G48</f>
        <v>0</v>
      </c>
      <c r="K48" s="17"/>
    </row>
    <row r="49" ht="14.25" hidden="1" spans="1:11">
      <c r="A49" s="14"/>
      <c r="B49" s="15"/>
      <c r="C49" s="15"/>
      <c r="D49" s="19" t="s">
        <v>93</v>
      </c>
      <c r="E49" s="19" t="s">
        <v>14</v>
      </c>
      <c r="F49" s="20"/>
      <c r="G49" s="13"/>
      <c r="H49" s="9"/>
      <c r="I49" s="17"/>
      <c r="J49" s="17">
        <f>I49*H49*G49</f>
        <v>0</v>
      </c>
      <c r="K49" s="17"/>
    </row>
    <row r="50" ht="15.95" hidden="1" customHeight="1" spans="1:11">
      <c r="A50" s="14"/>
      <c r="B50" s="15"/>
      <c r="C50" s="19" t="s">
        <v>94</v>
      </c>
      <c r="D50" s="19" t="s">
        <v>92</v>
      </c>
      <c r="E50" s="19" t="s">
        <v>14</v>
      </c>
      <c r="F50" s="20"/>
      <c r="G50" s="13"/>
      <c r="H50" s="9"/>
      <c r="I50" s="17"/>
      <c r="J50" s="17">
        <f>I50*H50*G50</f>
        <v>0</v>
      </c>
      <c r="K50" s="17"/>
    </row>
    <row r="51" ht="15" hidden="1" customHeight="1" spans="1:11">
      <c r="A51" s="14"/>
      <c r="B51" s="15"/>
      <c r="C51" s="19"/>
      <c r="D51" s="19" t="s">
        <v>93</v>
      </c>
      <c r="E51" s="19" t="s">
        <v>14</v>
      </c>
      <c r="F51" s="20"/>
      <c r="G51" s="13"/>
      <c r="H51" s="9"/>
      <c r="I51" s="17"/>
      <c r="J51" s="17">
        <f>I51*H51*G51</f>
        <v>0</v>
      </c>
      <c r="K51" s="17"/>
    </row>
    <row r="52" ht="15.95" customHeight="1" spans="1:11">
      <c r="A52" s="14"/>
      <c r="B52" s="15"/>
      <c r="C52" s="19" t="s">
        <v>95</v>
      </c>
      <c r="D52" s="19" t="s">
        <v>96</v>
      </c>
      <c r="E52" s="19" t="s">
        <v>97</v>
      </c>
      <c r="F52" s="20"/>
      <c r="G52" s="13"/>
      <c r="H52" s="9">
        <v>4</v>
      </c>
      <c r="I52" s="17">
        <v>1</v>
      </c>
      <c r="J52" s="17">
        <f>I52*H52*G52</f>
        <v>0</v>
      </c>
      <c r="K52" s="17"/>
    </row>
    <row r="53" ht="14.25" hidden="1" spans="1:11">
      <c r="A53" s="14"/>
      <c r="B53" s="15"/>
      <c r="C53" s="19"/>
      <c r="D53" s="19" t="s">
        <v>98</v>
      </c>
      <c r="E53" s="19" t="s">
        <v>97</v>
      </c>
      <c r="F53" s="20"/>
      <c r="G53" s="13"/>
      <c r="H53" s="9"/>
      <c r="I53" s="17"/>
      <c r="J53" s="17">
        <f t="shared" ref="J53:J88" si="1">I53*H53*G53</f>
        <v>0</v>
      </c>
      <c r="K53" s="17"/>
    </row>
    <row r="54" ht="14.25" hidden="1" spans="1:11">
      <c r="A54" s="14"/>
      <c r="B54" s="15"/>
      <c r="C54" s="19" t="s">
        <v>99</v>
      </c>
      <c r="D54" s="19"/>
      <c r="E54" s="19" t="s">
        <v>97</v>
      </c>
      <c r="F54" s="20"/>
      <c r="G54" s="13"/>
      <c r="H54" s="9"/>
      <c r="I54" s="17"/>
      <c r="J54" s="17">
        <f t="shared" si="1"/>
        <v>0</v>
      </c>
      <c r="K54" s="17"/>
    </row>
    <row r="55" ht="14.25" hidden="1" spans="1:11">
      <c r="A55" s="14"/>
      <c r="B55" s="15"/>
      <c r="C55" s="19" t="s">
        <v>100</v>
      </c>
      <c r="D55" s="19"/>
      <c r="E55" s="19" t="s">
        <v>97</v>
      </c>
      <c r="F55" s="20"/>
      <c r="G55" s="13"/>
      <c r="H55" s="9"/>
      <c r="I55" s="17"/>
      <c r="J55" s="17">
        <f t="shared" si="1"/>
        <v>0</v>
      </c>
      <c r="K55" s="17"/>
    </row>
    <row r="56" ht="14.25" spans="1:11">
      <c r="A56" s="14"/>
      <c r="B56" s="15"/>
      <c r="C56" s="19" t="s">
        <v>101</v>
      </c>
      <c r="D56" s="19"/>
      <c r="E56" s="19" t="s">
        <v>97</v>
      </c>
      <c r="F56" s="20"/>
      <c r="G56" s="13"/>
      <c r="H56" s="9">
        <v>4</v>
      </c>
      <c r="I56" s="17">
        <v>1</v>
      </c>
      <c r="J56" s="17">
        <f t="shared" si="1"/>
        <v>0</v>
      </c>
      <c r="K56" s="17"/>
    </row>
    <row r="57" ht="14.25" spans="1:11">
      <c r="A57" s="14"/>
      <c r="B57" s="15"/>
      <c r="C57" s="19" t="s">
        <v>102</v>
      </c>
      <c r="D57" s="19" t="s">
        <v>103</v>
      </c>
      <c r="E57" s="19" t="s">
        <v>97</v>
      </c>
      <c r="F57" s="20"/>
      <c r="G57" s="13"/>
      <c r="H57" s="9">
        <v>8</v>
      </c>
      <c r="I57" s="17">
        <v>1</v>
      </c>
      <c r="J57" s="17">
        <f t="shared" si="1"/>
        <v>0</v>
      </c>
      <c r="K57" s="17"/>
    </row>
    <row r="58" ht="14.25" spans="1:11">
      <c r="A58" s="14">
        <v>2</v>
      </c>
      <c r="B58" s="19" t="s">
        <v>104</v>
      </c>
      <c r="C58" s="19"/>
      <c r="D58" s="19"/>
      <c r="E58" s="19" t="s">
        <v>105</v>
      </c>
      <c r="F58" s="20"/>
      <c r="G58" s="13"/>
      <c r="H58" s="9">
        <v>200</v>
      </c>
      <c r="I58" s="17">
        <v>1</v>
      </c>
      <c r="J58" s="17">
        <f t="shared" si="1"/>
        <v>0</v>
      </c>
      <c r="K58" s="17"/>
    </row>
    <row r="59" ht="33.95" hidden="1" customHeight="1" spans="1:11">
      <c r="A59" s="14">
        <v>3</v>
      </c>
      <c r="B59" s="21" t="s">
        <v>106</v>
      </c>
      <c r="C59" s="21" t="s">
        <v>107</v>
      </c>
      <c r="D59" s="21" t="s">
        <v>108</v>
      </c>
      <c r="E59" s="21" t="s">
        <v>109</v>
      </c>
      <c r="F59" s="20"/>
      <c r="G59" s="13"/>
      <c r="H59" s="9"/>
      <c r="I59" s="17"/>
      <c r="J59" s="17">
        <f t="shared" si="1"/>
        <v>0</v>
      </c>
      <c r="K59" s="17"/>
    </row>
    <row r="60" ht="14.25" hidden="1" spans="1:11">
      <c r="A60" s="14"/>
      <c r="B60" s="21"/>
      <c r="C60" s="21"/>
      <c r="D60" s="21" t="s">
        <v>110</v>
      </c>
      <c r="E60" s="21" t="s">
        <v>109</v>
      </c>
      <c r="F60" s="20"/>
      <c r="G60" s="13"/>
      <c r="H60" s="9"/>
      <c r="I60" s="17"/>
      <c r="J60" s="17">
        <f t="shared" si="1"/>
        <v>0</v>
      </c>
      <c r="K60" s="17"/>
    </row>
    <row r="61" ht="14.25" hidden="1" spans="1:11">
      <c r="A61" s="14"/>
      <c r="B61" s="21"/>
      <c r="C61" s="21"/>
      <c r="D61" s="21" t="s">
        <v>111</v>
      </c>
      <c r="E61" s="21" t="s">
        <v>109</v>
      </c>
      <c r="F61" s="20"/>
      <c r="G61" s="13"/>
      <c r="H61" s="9"/>
      <c r="I61" s="17"/>
      <c r="J61" s="17">
        <f t="shared" si="1"/>
        <v>0</v>
      </c>
      <c r="K61" s="17"/>
    </row>
    <row r="62" ht="14.25" hidden="1" spans="1:11">
      <c r="A62" s="14"/>
      <c r="B62" s="21"/>
      <c r="C62" s="21"/>
      <c r="D62" s="21" t="s">
        <v>112</v>
      </c>
      <c r="E62" s="21" t="s">
        <v>109</v>
      </c>
      <c r="F62" s="20"/>
      <c r="G62" s="13"/>
      <c r="H62" s="9"/>
      <c r="I62" s="17"/>
      <c r="J62" s="17">
        <f t="shared" si="1"/>
        <v>0</v>
      </c>
      <c r="K62" s="17"/>
    </row>
    <row r="63" ht="14.25" hidden="1" spans="1:11">
      <c r="A63" s="14"/>
      <c r="B63" s="21"/>
      <c r="C63" s="21"/>
      <c r="D63" s="21" t="s">
        <v>113</v>
      </c>
      <c r="E63" s="21" t="s">
        <v>109</v>
      </c>
      <c r="F63" s="20"/>
      <c r="G63" s="13"/>
      <c r="H63" s="9"/>
      <c r="I63" s="17"/>
      <c r="J63" s="17">
        <f t="shared" si="1"/>
        <v>0</v>
      </c>
      <c r="K63" s="17"/>
    </row>
    <row r="64" ht="33.95" hidden="1" customHeight="1" spans="1:11">
      <c r="A64" s="14"/>
      <c r="B64" s="21"/>
      <c r="C64" s="21" t="s">
        <v>114</v>
      </c>
      <c r="D64" s="21" t="s">
        <v>108</v>
      </c>
      <c r="E64" s="21" t="s">
        <v>109</v>
      </c>
      <c r="F64" s="20"/>
      <c r="G64" s="13"/>
      <c r="H64" s="9"/>
      <c r="I64" s="17"/>
      <c r="J64" s="17">
        <f t="shared" si="1"/>
        <v>0</v>
      </c>
      <c r="K64" s="17"/>
    </row>
    <row r="65" ht="14.25" hidden="1" spans="1:11">
      <c r="A65" s="14"/>
      <c r="B65" s="21"/>
      <c r="C65" s="21"/>
      <c r="D65" s="21" t="s">
        <v>110</v>
      </c>
      <c r="E65" s="21" t="s">
        <v>109</v>
      </c>
      <c r="F65" s="20"/>
      <c r="G65" s="13"/>
      <c r="H65" s="9"/>
      <c r="I65" s="17"/>
      <c r="J65" s="17">
        <f t="shared" si="1"/>
        <v>0</v>
      </c>
      <c r="K65" s="17"/>
    </row>
    <row r="66" ht="14.25" hidden="1" spans="1:11">
      <c r="A66" s="14"/>
      <c r="B66" s="21"/>
      <c r="C66" s="21"/>
      <c r="D66" s="21" t="s">
        <v>112</v>
      </c>
      <c r="E66" s="21" t="s">
        <v>109</v>
      </c>
      <c r="F66" s="20"/>
      <c r="G66" s="13"/>
      <c r="H66" s="9"/>
      <c r="I66" s="17"/>
      <c r="J66" s="17">
        <f t="shared" si="1"/>
        <v>0</v>
      </c>
      <c r="K66" s="17"/>
    </row>
    <row r="67" ht="14.25" hidden="1" spans="1:11">
      <c r="A67" s="14"/>
      <c r="B67" s="21"/>
      <c r="C67" s="21"/>
      <c r="D67" s="21" t="s">
        <v>111</v>
      </c>
      <c r="E67" s="21" t="s">
        <v>109</v>
      </c>
      <c r="F67" s="20"/>
      <c r="G67" s="13"/>
      <c r="H67" s="9"/>
      <c r="I67" s="17"/>
      <c r="J67" s="17">
        <f t="shared" si="1"/>
        <v>0</v>
      </c>
      <c r="K67" s="17"/>
    </row>
    <row r="68" ht="14.25" hidden="1" spans="1:11">
      <c r="A68" s="14"/>
      <c r="B68" s="21"/>
      <c r="C68" s="21"/>
      <c r="D68" s="21" t="s">
        <v>113</v>
      </c>
      <c r="E68" s="21" t="s">
        <v>109</v>
      </c>
      <c r="F68" s="20"/>
      <c r="G68" s="13"/>
      <c r="H68" s="9"/>
      <c r="I68" s="17"/>
      <c r="J68" s="17">
        <f t="shared" si="1"/>
        <v>0</v>
      </c>
      <c r="K68" s="17"/>
    </row>
    <row r="69" ht="14.25" hidden="1" spans="1:11">
      <c r="A69" s="14">
        <v>4</v>
      </c>
      <c r="B69" s="21" t="s">
        <v>115</v>
      </c>
      <c r="C69" s="21"/>
      <c r="D69" s="21"/>
      <c r="E69" s="21" t="s">
        <v>116</v>
      </c>
      <c r="F69" s="20"/>
      <c r="G69" s="13"/>
      <c r="H69" s="9"/>
      <c r="I69" s="17"/>
      <c r="J69" s="17">
        <f t="shared" si="1"/>
        <v>0</v>
      </c>
      <c r="K69" s="17"/>
    </row>
    <row r="70" ht="23.1" customHeight="1" spans="1:11">
      <c r="A70" s="14">
        <v>5</v>
      </c>
      <c r="B70" s="21" t="s">
        <v>117</v>
      </c>
      <c r="C70" s="21" t="s">
        <v>118</v>
      </c>
      <c r="D70" s="19"/>
      <c r="E70" s="19" t="s">
        <v>97</v>
      </c>
      <c r="F70" s="20"/>
      <c r="G70" s="13"/>
      <c r="H70" s="9">
        <v>16</v>
      </c>
      <c r="I70" s="17">
        <v>1</v>
      </c>
      <c r="J70" s="17">
        <f t="shared" si="1"/>
        <v>0</v>
      </c>
      <c r="K70" s="17"/>
    </row>
    <row r="71" ht="14.25" hidden="1" spans="1:11">
      <c r="A71" s="14"/>
      <c r="B71" s="21"/>
      <c r="C71" s="21" t="s">
        <v>119</v>
      </c>
      <c r="D71" s="19"/>
      <c r="E71" s="19" t="s">
        <v>97</v>
      </c>
      <c r="F71" s="20"/>
      <c r="G71" s="13"/>
      <c r="H71" s="9"/>
      <c r="I71" s="17"/>
      <c r="J71" s="17">
        <f t="shared" si="1"/>
        <v>0</v>
      </c>
      <c r="K71" s="17"/>
    </row>
    <row r="72" ht="15.95" customHeight="1" spans="1:11">
      <c r="A72" s="14">
        <v>6</v>
      </c>
      <c r="B72" s="19" t="s">
        <v>120</v>
      </c>
      <c r="C72" s="19" t="s">
        <v>121</v>
      </c>
      <c r="D72" s="19"/>
      <c r="E72" s="19" t="s">
        <v>122</v>
      </c>
      <c r="F72" s="20"/>
      <c r="G72" s="13"/>
      <c r="H72" s="9">
        <v>18</v>
      </c>
      <c r="I72" s="17">
        <v>2</v>
      </c>
      <c r="J72" s="17">
        <f t="shared" si="1"/>
        <v>0</v>
      </c>
      <c r="K72" s="17"/>
    </row>
    <row r="73" ht="14.25" spans="1:11">
      <c r="A73" s="14"/>
      <c r="B73" s="19"/>
      <c r="C73" s="19" t="s">
        <v>123</v>
      </c>
      <c r="D73" s="19"/>
      <c r="E73" s="19" t="s">
        <v>122</v>
      </c>
      <c r="F73" s="20"/>
      <c r="G73" s="13"/>
      <c r="H73" s="9">
        <v>24</v>
      </c>
      <c r="I73" s="17">
        <v>2</v>
      </c>
      <c r="J73" s="17">
        <f t="shared" si="1"/>
        <v>0</v>
      </c>
      <c r="K73" s="17"/>
    </row>
    <row r="74" ht="14.25" spans="1:11">
      <c r="A74" s="14"/>
      <c r="B74" s="19"/>
      <c r="C74" s="19" t="s">
        <v>124</v>
      </c>
      <c r="D74" s="19"/>
      <c r="E74" s="19" t="s">
        <v>122</v>
      </c>
      <c r="F74" s="20"/>
      <c r="G74" s="13"/>
      <c r="H74" s="9">
        <v>20</v>
      </c>
      <c r="I74" s="17">
        <v>2</v>
      </c>
      <c r="J74" s="17">
        <f t="shared" si="1"/>
        <v>0</v>
      </c>
      <c r="K74" s="17"/>
    </row>
    <row r="75" ht="14.25" hidden="1" spans="1:11">
      <c r="A75" s="14"/>
      <c r="B75" s="19"/>
      <c r="C75" s="19" t="s">
        <v>125</v>
      </c>
      <c r="D75" s="19"/>
      <c r="E75" s="19" t="s">
        <v>122</v>
      </c>
      <c r="F75" s="20"/>
      <c r="G75" s="13"/>
      <c r="H75" s="9"/>
      <c r="I75" s="17"/>
      <c r="J75" s="17">
        <f t="shared" si="1"/>
        <v>0</v>
      </c>
      <c r="K75" s="17"/>
    </row>
    <row r="76" ht="14.25" hidden="1" spans="1:11">
      <c r="A76" s="14"/>
      <c r="B76" s="19"/>
      <c r="C76" s="19" t="s">
        <v>126</v>
      </c>
      <c r="D76" s="19"/>
      <c r="E76" s="19" t="s">
        <v>122</v>
      </c>
      <c r="F76" s="20"/>
      <c r="G76" s="13"/>
      <c r="H76" s="9"/>
      <c r="I76" s="17"/>
      <c r="J76" s="17">
        <f t="shared" si="1"/>
        <v>0</v>
      </c>
      <c r="K76" s="17"/>
    </row>
    <row r="77" ht="14.25" spans="1:11">
      <c r="A77" s="14"/>
      <c r="B77" s="19"/>
      <c r="C77" s="19" t="s">
        <v>127</v>
      </c>
      <c r="D77" s="19"/>
      <c r="E77" s="19" t="s">
        <v>97</v>
      </c>
      <c r="F77" s="20"/>
      <c r="G77" s="13"/>
      <c r="H77" s="9">
        <v>1</v>
      </c>
      <c r="I77" s="17">
        <v>2</v>
      </c>
      <c r="J77" s="17">
        <f t="shared" si="1"/>
        <v>0</v>
      </c>
      <c r="K77" s="17"/>
    </row>
    <row r="78" ht="14.25" spans="1:11">
      <c r="A78" s="14"/>
      <c r="B78" s="19"/>
      <c r="C78" s="18" t="s">
        <v>128</v>
      </c>
      <c r="D78" s="18"/>
      <c r="E78" s="18" t="s">
        <v>34</v>
      </c>
      <c r="F78" s="20"/>
      <c r="G78" s="13"/>
      <c r="H78" s="9">
        <v>20</v>
      </c>
      <c r="I78" s="17">
        <v>1</v>
      </c>
      <c r="J78" s="17">
        <f t="shared" si="1"/>
        <v>0</v>
      </c>
      <c r="K78" s="17"/>
    </row>
    <row r="79" ht="14.25" hidden="1" spans="1:11">
      <c r="A79" s="23"/>
      <c r="B79" s="24"/>
      <c r="C79" s="44" t="s">
        <v>129</v>
      </c>
      <c r="D79" s="44"/>
      <c r="E79" s="44" t="s">
        <v>34</v>
      </c>
      <c r="F79" s="26"/>
      <c r="G79" s="13"/>
      <c r="H79" s="9"/>
      <c r="I79" s="17"/>
      <c r="J79" s="17">
        <f t="shared" si="1"/>
        <v>0</v>
      </c>
      <c r="K79" s="17"/>
    </row>
    <row r="80" ht="15.95" customHeight="1" spans="1:11">
      <c r="A80" s="27">
        <v>7</v>
      </c>
      <c r="B80" s="28" t="s">
        <v>130</v>
      </c>
      <c r="C80" s="28" t="s">
        <v>131</v>
      </c>
      <c r="D80" s="28"/>
      <c r="E80" s="28" t="s">
        <v>132</v>
      </c>
      <c r="F80" s="30"/>
      <c r="G80" s="13"/>
      <c r="H80" s="9">
        <v>28</v>
      </c>
      <c r="I80" s="17">
        <v>1</v>
      </c>
      <c r="J80" s="17">
        <f t="shared" si="1"/>
        <v>0</v>
      </c>
      <c r="K80" s="17"/>
    </row>
    <row r="81" ht="14.25" spans="1:11">
      <c r="A81" s="14"/>
      <c r="B81" s="19"/>
      <c r="C81" s="19" t="s">
        <v>133</v>
      </c>
      <c r="D81" s="19"/>
      <c r="E81" s="19" t="s">
        <v>116</v>
      </c>
      <c r="F81" s="20"/>
      <c r="G81" s="13"/>
      <c r="H81" s="9">
        <v>20</v>
      </c>
      <c r="I81" s="17">
        <v>1</v>
      </c>
      <c r="J81" s="17">
        <f t="shared" si="1"/>
        <v>0</v>
      </c>
      <c r="K81" s="17"/>
    </row>
    <row r="82" ht="14.25" spans="1:11">
      <c r="A82" s="14"/>
      <c r="B82" s="19"/>
      <c r="C82" s="19" t="s">
        <v>134</v>
      </c>
      <c r="D82" s="19"/>
      <c r="E82" s="19" t="s">
        <v>116</v>
      </c>
      <c r="F82" s="20"/>
      <c r="G82" s="13"/>
      <c r="H82" s="9">
        <v>4</v>
      </c>
      <c r="I82" s="17">
        <v>1</v>
      </c>
      <c r="J82" s="17">
        <f t="shared" si="1"/>
        <v>0</v>
      </c>
      <c r="K82" s="17"/>
    </row>
    <row r="83" ht="14.25" spans="1:11">
      <c r="A83" s="14"/>
      <c r="B83" s="19"/>
      <c r="C83" s="19" t="s">
        <v>135</v>
      </c>
      <c r="D83" s="19"/>
      <c r="E83" s="19" t="s">
        <v>109</v>
      </c>
      <c r="F83" s="20"/>
      <c r="G83" s="13"/>
      <c r="H83" s="9">
        <v>4</v>
      </c>
      <c r="I83" s="17">
        <v>1</v>
      </c>
      <c r="J83" s="17">
        <f t="shared" si="1"/>
        <v>0</v>
      </c>
      <c r="K83" s="17"/>
    </row>
    <row r="84" ht="14.25" spans="1:11">
      <c r="A84" s="14">
        <v>8</v>
      </c>
      <c r="B84" s="19" t="s">
        <v>136</v>
      </c>
      <c r="C84" s="19" t="s">
        <v>137</v>
      </c>
      <c r="D84" s="19"/>
      <c r="E84" s="19" t="s">
        <v>97</v>
      </c>
      <c r="F84" s="20"/>
      <c r="G84" s="13"/>
      <c r="H84" s="9">
        <v>1</v>
      </c>
      <c r="I84" s="17">
        <v>2</v>
      </c>
      <c r="J84" s="17">
        <f t="shared" si="1"/>
        <v>0</v>
      </c>
      <c r="K84" s="17"/>
    </row>
    <row r="85" ht="15.95" hidden="1" customHeight="1" spans="1:11">
      <c r="A85" s="45">
        <v>9</v>
      </c>
      <c r="B85" s="21" t="s">
        <v>138</v>
      </c>
      <c r="C85" s="21" t="s">
        <v>139</v>
      </c>
      <c r="D85" s="21" t="s">
        <v>140</v>
      </c>
      <c r="E85" s="21" t="s">
        <v>141</v>
      </c>
      <c r="F85" s="22"/>
      <c r="G85" s="13"/>
      <c r="H85" s="9"/>
      <c r="I85" s="17"/>
      <c r="J85" s="17">
        <f t="shared" si="1"/>
        <v>0</v>
      </c>
      <c r="K85" s="17"/>
    </row>
    <row r="86" ht="14.25" hidden="1" spans="1:11">
      <c r="A86" s="45"/>
      <c r="B86" s="21"/>
      <c r="C86" s="21" t="s">
        <v>142</v>
      </c>
      <c r="D86" s="21"/>
      <c r="E86" s="21" t="s">
        <v>49</v>
      </c>
      <c r="F86" s="22"/>
      <c r="G86" s="13"/>
      <c r="H86" s="9"/>
      <c r="I86" s="17"/>
      <c r="J86" s="17">
        <f t="shared" si="1"/>
        <v>0</v>
      </c>
      <c r="K86" s="17"/>
    </row>
    <row r="87" ht="23.1" hidden="1" customHeight="1" spans="1:11">
      <c r="A87" s="45">
        <v>10</v>
      </c>
      <c r="B87" s="21" t="s">
        <v>143</v>
      </c>
      <c r="C87" s="21" t="s">
        <v>144</v>
      </c>
      <c r="D87" s="21" t="s">
        <v>145</v>
      </c>
      <c r="E87" s="21" t="s">
        <v>20</v>
      </c>
      <c r="F87" s="22"/>
      <c r="G87" s="13"/>
      <c r="H87" s="9"/>
      <c r="I87" s="17"/>
      <c r="J87" s="17">
        <f t="shared" si="1"/>
        <v>0</v>
      </c>
      <c r="K87" s="17"/>
    </row>
    <row r="88" ht="14.25" hidden="1" spans="1:11">
      <c r="A88" s="46"/>
      <c r="B88" s="25"/>
      <c r="C88" s="25"/>
      <c r="D88" s="25" t="s">
        <v>146</v>
      </c>
      <c r="E88" s="25" t="s">
        <v>20</v>
      </c>
      <c r="F88" s="47"/>
      <c r="G88" s="13"/>
      <c r="H88" s="9"/>
      <c r="I88" s="17"/>
      <c r="J88" s="17">
        <f t="shared" si="1"/>
        <v>0</v>
      </c>
      <c r="K88" s="17"/>
    </row>
    <row r="89" ht="15.95" customHeight="1" spans="1:11">
      <c r="A89" s="48" t="s">
        <v>147</v>
      </c>
      <c r="B89" s="49"/>
      <c r="C89" s="49"/>
      <c r="D89" s="49"/>
      <c r="E89" s="49"/>
      <c r="F89" s="50"/>
      <c r="G89" s="13"/>
      <c r="H89" s="9"/>
      <c r="I89" s="17"/>
      <c r="J89" s="17"/>
      <c r="K89" s="17"/>
    </row>
    <row r="90" ht="15.95" customHeight="1" spans="1:11">
      <c r="A90" s="27">
        <v>1</v>
      </c>
      <c r="B90" s="28" t="s">
        <v>148</v>
      </c>
      <c r="C90" s="28" t="s">
        <v>149</v>
      </c>
      <c r="D90" s="28"/>
      <c r="E90" s="28" t="s">
        <v>150</v>
      </c>
      <c r="F90" s="30"/>
      <c r="G90" s="13"/>
      <c r="H90" s="9">
        <v>139.2</v>
      </c>
      <c r="I90" s="17">
        <v>1</v>
      </c>
      <c r="J90" s="17">
        <f t="shared" ref="J90:J99" si="2">I90*H90*G90</f>
        <v>0</v>
      </c>
      <c r="K90" s="17"/>
    </row>
    <row r="91" ht="14.25" spans="1:11">
      <c r="A91" s="14"/>
      <c r="B91" s="15"/>
      <c r="C91" s="19" t="s">
        <v>151</v>
      </c>
      <c r="D91" s="19"/>
      <c r="E91" s="19" t="s">
        <v>150</v>
      </c>
      <c r="F91" s="20"/>
      <c r="G91" s="13"/>
      <c r="H91" s="9">
        <v>210</v>
      </c>
      <c r="I91" s="17">
        <v>1</v>
      </c>
      <c r="J91" s="17">
        <f t="shared" si="2"/>
        <v>0</v>
      </c>
      <c r="K91" s="17"/>
    </row>
    <row r="92" ht="14.25" spans="1:11">
      <c r="A92" s="14"/>
      <c r="B92" s="15"/>
      <c r="C92" s="19" t="s">
        <v>152</v>
      </c>
      <c r="D92" s="19"/>
      <c r="E92" s="19" t="s">
        <v>34</v>
      </c>
      <c r="F92" s="20"/>
      <c r="G92" s="13"/>
      <c r="H92" s="9">
        <v>30</v>
      </c>
      <c r="I92" s="17">
        <v>1</v>
      </c>
      <c r="J92" s="17">
        <f t="shared" si="2"/>
        <v>0</v>
      </c>
      <c r="K92" s="17"/>
    </row>
    <row r="93" ht="14.25" spans="1:11">
      <c r="A93" s="14"/>
      <c r="B93" s="15"/>
      <c r="C93" s="19" t="s">
        <v>153</v>
      </c>
      <c r="D93" s="19"/>
      <c r="E93" s="21" t="s">
        <v>20</v>
      </c>
      <c r="F93" s="20"/>
      <c r="G93" s="13"/>
      <c r="H93" s="9">
        <v>1</v>
      </c>
      <c r="I93" s="17">
        <v>2</v>
      </c>
      <c r="J93" s="17">
        <f t="shared" si="2"/>
        <v>0</v>
      </c>
      <c r="K93" s="17"/>
    </row>
    <row r="94" ht="14.25" spans="1:11">
      <c r="A94" s="14">
        <v>2</v>
      </c>
      <c r="B94" s="19" t="s">
        <v>154</v>
      </c>
      <c r="C94" s="19"/>
      <c r="D94" s="19"/>
      <c r="E94" s="19" t="s">
        <v>34</v>
      </c>
      <c r="F94" s="20"/>
      <c r="G94" s="13"/>
      <c r="H94" s="9">
        <v>15</v>
      </c>
      <c r="I94" s="17">
        <v>1</v>
      </c>
      <c r="J94" s="17">
        <f t="shared" si="2"/>
        <v>0</v>
      </c>
      <c r="K94" s="17"/>
    </row>
    <row r="95" ht="14.25" hidden="1" spans="1:11">
      <c r="A95" s="14">
        <v>3</v>
      </c>
      <c r="B95" s="21" t="s">
        <v>155</v>
      </c>
      <c r="C95" s="21" t="s">
        <v>156</v>
      </c>
      <c r="D95" s="21" t="s">
        <v>157</v>
      </c>
      <c r="E95" s="21" t="s">
        <v>20</v>
      </c>
      <c r="F95" s="20"/>
      <c r="G95" s="13"/>
      <c r="H95" s="9"/>
      <c r="I95" s="17"/>
      <c r="J95" s="17">
        <f t="shared" si="2"/>
        <v>0</v>
      </c>
      <c r="K95" s="17"/>
    </row>
    <row r="96" ht="23.1" hidden="1" customHeight="1" spans="1:11">
      <c r="A96" s="14">
        <v>4</v>
      </c>
      <c r="B96" s="21" t="s">
        <v>158</v>
      </c>
      <c r="C96" s="21" t="s">
        <v>159</v>
      </c>
      <c r="D96" s="21" t="s">
        <v>160</v>
      </c>
      <c r="E96" s="21" t="s">
        <v>24</v>
      </c>
      <c r="F96" s="20"/>
      <c r="G96" s="13"/>
      <c r="H96" s="9"/>
      <c r="I96" s="17"/>
      <c r="J96" s="17">
        <f t="shared" si="2"/>
        <v>0</v>
      </c>
      <c r="K96" s="17"/>
    </row>
    <row r="97" ht="14.25" hidden="1" spans="1:11">
      <c r="A97" s="14"/>
      <c r="B97" s="21"/>
      <c r="C97" s="21"/>
      <c r="D97" s="21" t="s">
        <v>161</v>
      </c>
      <c r="E97" s="21" t="s">
        <v>24</v>
      </c>
      <c r="F97" s="20"/>
      <c r="G97" s="13"/>
      <c r="H97" s="9"/>
      <c r="I97" s="17"/>
      <c r="J97" s="17">
        <f t="shared" si="2"/>
        <v>0</v>
      </c>
      <c r="K97" s="17"/>
    </row>
    <row r="98" ht="23.1" hidden="1" customHeight="1" spans="1:11">
      <c r="A98" s="14"/>
      <c r="B98" s="21"/>
      <c r="C98" s="21" t="s">
        <v>162</v>
      </c>
      <c r="D98" s="21" t="s">
        <v>160</v>
      </c>
      <c r="E98" s="21" t="s">
        <v>24</v>
      </c>
      <c r="F98" s="20"/>
      <c r="G98" s="13"/>
      <c r="H98" s="9"/>
      <c r="I98" s="17"/>
      <c r="J98" s="17">
        <f t="shared" si="2"/>
        <v>0</v>
      </c>
      <c r="K98" s="17"/>
    </row>
    <row r="99" ht="14.25" spans="1:11">
      <c r="A99" s="14"/>
      <c r="B99" s="21"/>
      <c r="C99" s="21"/>
      <c r="D99" s="21" t="s">
        <v>161</v>
      </c>
      <c r="E99" s="21" t="s">
        <v>24</v>
      </c>
      <c r="F99" s="20"/>
      <c r="G99" s="13"/>
      <c r="H99" s="9">
        <v>18</v>
      </c>
      <c r="I99" s="17">
        <v>1</v>
      </c>
      <c r="J99" s="17">
        <f t="shared" si="2"/>
        <v>0</v>
      </c>
      <c r="K99" s="17"/>
    </row>
    <row r="100" ht="14.25" spans="1:11">
      <c r="A100" s="51">
        <v>5</v>
      </c>
      <c r="B100" s="37" t="s">
        <v>163</v>
      </c>
      <c r="C100" s="37"/>
      <c r="D100" s="37"/>
      <c r="E100" s="37" t="s">
        <v>164</v>
      </c>
      <c r="F100" s="52"/>
      <c r="G100" s="13"/>
      <c r="H100" s="9">
        <v>1</v>
      </c>
      <c r="I100" s="17">
        <v>2</v>
      </c>
      <c r="J100" s="17">
        <f t="shared" ref="J100:J132" si="3">I100*H100*G100</f>
        <v>0</v>
      </c>
      <c r="K100" s="17"/>
    </row>
    <row r="101" ht="15.95" customHeight="1" spans="1:11">
      <c r="A101" s="10" t="s">
        <v>165</v>
      </c>
      <c r="B101" s="11"/>
      <c r="C101" s="11"/>
      <c r="D101" s="11"/>
      <c r="E101" s="11"/>
      <c r="F101" s="12"/>
      <c r="G101" s="13"/>
      <c r="H101" s="9"/>
      <c r="I101" s="17"/>
      <c r="J101" s="17"/>
      <c r="K101" s="17"/>
    </row>
    <row r="102" ht="15.95" hidden="1" customHeight="1" spans="1:11">
      <c r="A102" s="14">
        <v>1</v>
      </c>
      <c r="B102" s="53" t="s">
        <v>166</v>
      </c>
      <c r="C102" s="15" t="s">
        <v>167</v>
      </c>
      <c r="D102" s="54" t="s">
        <v>168</v>
      </c>
      <c r="E102" s="15" t="s">
        <v>169</v>
      </c>
      <c r="F102" s="16" t="s">
        <v>170</v>
      </c>
      <c r="G102" s="13"/>
      <c r="H102" s="9"/>
      <c r="I102" s="17"/>
      <c r="J102" s="17">
        <f t="shared" si="3"/>
        <v>0</v>
      </c>
      <c r="K102" s="17"/>
    </row>
    <row r="103" ht="31" customHeight="1" spans="1:11">
      <c r="A103" s="14"/>
      <c r="B103" s="53"/>
      <c r="C103" s="15"/>
      <c r="D103" s="21" t="s">
        <v>171</v>
      </c>
      <c r="E103" s="19" t="s">
        <v>169</v>
      </c>
      <c r="F103" s="20" t="s">
        <v>172</v>
      </c>
      <c r="G103" s="13"/>
      <c r="H103" s="9">
        <v>160</v>
      </c>
      <c r="I103" s="17">
        <v>1</v>
      </c>
      <c r="J103" s="17">
        <f t="shared" si="3"/>
        <v>0</v>
      </c>
      <c r="K103" s="17"/>
    </row>
    <row r="104" ht="14.25" hidden="1" spans="1:11">
      <c r="A104" s="14"/>
      <c r="B104" s="53"/>
      <c r="C104" s="19" t="s">
        <v>173</v>
      </c>
      <c r="D104" s="19" t="s">
        <v>174</v>
      </c>
      <c r="E104" s="19" t="s">
        <v>169</v>
      </c>
      <c r="F104" s="20" t="s">
        <v>175</v>
      </c>
      <c r="G104" s="13"/>
      <c r="H104" s="9"/>
      <c r="I104" s="17"/>
      <c r="J104" s="17">
        <f t="shared" si="3"/>
        <v>0</v>
      </c>
      <c r="K104" s="17"/>
    </row>
    <row r="105" ht="14.1" hidden="1" customHeight="1" spans="1:11">
      <c r="A105" s="14"/>
      <c r="B105" s="53"/>
      <c r="C105" s="19" t="s">
        <v>176</v>
      </c>
      <c r="D105" s="19" t="s">
        <v>177</v>
      </c>
      <c r="E105" s="19" t="s">
        <v>169</v>
      </c>
      <c r="F105" s="20" t="s">
        <v>178</v>
      </c>
      <c r="G105" s="13"/>
      <c r="H105" s="9"/>
      <c r="I105" s="17"/>
      <c r="J105" s="17">
        <f t="shared" si="3"/>
        <v>0</v>
      </c>
      <c r="K105" s="17"/>
    </row>
    <row r="106" ht="14.25" hidden="1" spans="1:11">
      <c r="A106" s="14"/>
      <c r="B106" s="53"/>
      <c r="C106" s="19"/>
      <c r="D106" s="19" t="s">
        <v>179</v>
      </c>
      <c r="E106" s="19" t="s">
        <v>169</v>
      </c>
      <c r="F106" s="20" t="s">
        <v>178</v>
      </c>
      <c r="G106" s="13"/>
      <c r="H106" s="9"/>
      <c r="I106" s="17"/>
      <c r="J106" s="17">
        <f t="shared" si="3"/>
        <v>0</v>
      </c>
      <c r="K106" s="17"/>
    </row>
    <row r="107" ht="25.5" hidden="1" customHeight="1" spans="1:11">
      <c r="A107" s="14"/>
      <c r="B107" s="53"/>
      <c r="C107" s="19" t="s">
        <v>180</v>
      </c>
      <c r="D107" s="18" t="s">
        <v>181</v>
      </c>
      <c r="E107" s="19" t="s">
        <v>169</v>
      </c>
      <c r="F107" s="20" t="s">
        <v>182</v>
      </c>
      <c r="G107" s="13"/>
      <c r="H107" s="9"/>
      <c r="I107" s="17"/>
      <c r="J107" s="17">
        <f t="shared" si="3"/>
        <v>0</v>
      </c>
      <c r="K107" s="17"/>
    </row>
    <row r="108" ht="14.25" hidden="1" spans="1:11">
      <c r="A108" s="14"/>
      <c r="B108" s="53"/>
      <c r="C108" s="19"/>
      <c r="D108" s="18" t="s">
        <v>183</v>
      </c>
      <c r="E108" s="19" t="s">
        <v>169</v>
      </c>
      <c r="F108" s="20" t="s">
        <v>182</v>
      </c>
      <c r="G108" s="13"/>
      <c r="H108" s="9"/>
      <c r="I108" s="17"/>
      <c r="J108" s="17">
        <f t="shared" si="3"/>
        <v>0</v>
      </c>
      <c r="K108" s="17"/>
    </row>
    <row r="109" ht="15.95" hidden="1" customHeight="1" spans="1:11">
      <c r="A109" s="14">
        <v>2</v>
      </c>
      <c r="B109" s="18" t="s">
        <v>184</v>
      </c>
      <c r="C109" s="19" t="s">
        <v>167</v>
      </c>
      <c r="D109" s="21" t="s">
        <v>168</v>
      </c>
      <c r="E109" s="19" t="s">
        <v>169</v>
      </c>
      <c r="F109" s="20" t="s">
        <v>170</v>
      </c>
      <c r="G109" s="13"/>
      <c r="H109" s="9"/>
      <c r="I109" s="17"/>
      <c r="J109" s="17">
        <f t="shared" si="3"/>
        <v>0</v>
      </c>
      <c r="K109" s="17"/>
    </row>
    <row r="110" ht="35" customHeight="1" spans="1:11">
      <c r="A110" s="14"/>
      <c r="B110" s="18"/>
      <c r="C110" s="19"/>
      <c r="D110" s="21" t="s">
        <v>171</v>
      </c>
      <c r="E110" s="19" t="s">
        <v>169</v>
      </c>
      <c r="F110" s="20" t="s">
        <v>172</v>
      </c>
      <c r="G110" s="13"/>
      <c r="H110" s="9">
        <v>80</v>
      </c>
      <c r="I110" s="17">
        <v>1</v>
      </c>
      <c r="J110" s="17">
        <f t="shared" si="3"/>
        <v>0</v>
      </c>
      <c r="K110" s="17"/>
    </row>
    <row r="111" ht="14.25" hidden="1" spans="1:11">
      <c r="A111" s="14"/>
      <c r="B111" s="18"/>
      <c r="C111" s="19" t="s">
        <v>173</v>
      </c>
      <c r="D111" s="19" t="s">
        <v>174</v>
      </c>
      <c r="E111" s="19" t="s">
        <v>169</v>
      </c>
      <c r="F111" s="20" t="s">
        <v>175</v>
      </c>
      <c r="G111" s="13"/>
      <c r="H111" s="9"/>
      <c r="I111" s="17"/>
      <c r="J111" s="17">
        <f t="shared" si="3"/>
        <v>0</v>
      </c>
      <c r="K111" s="17"/>
    </row>
    <row r="112" ht="15.95" hidden="1" customHeight="1" spans="1:11">
      <c r="A112" s="14"/>
      <c r="B112" s="18"/>
      <c r="C112" s="19" t="s">
        <v>176</v>
      </c>
      <c r="D112" s="19" t="s">
        <v>177</v>
      </c>
      <c r="E112" s="19" t="s">
        <v>169</v>
      </c>
      <c r="F112" s="20" t="s">
        <v>178</v>
      </c>
      <c r="G112" s="13"/>
      <c r="H112" s="9"/>
      <c r="I112" s="17"/>
      <c r="J112" s="17">
        <f t="shared" si="3"/>
        <v>0</v>
      </c>
      <c r="K112" s="17"/>
    </row>
    <row r="113" ht="14.25" hidden="1" spans="1:11">
      <c r="A113" s="14"/>
      <c r="B113" s="18"/>
      <c r="C113" s="19"/>
      <c r="D113" s="19" t="s">
        <v>179</v>
      </c>
      <c r="E113" s="19" t="s">
        <v>169</v>
      </c>
      <c r="F113" s="20" t="s">
        <v>178</v>
      </c>
      <c r="G113" s="13"/>
      <c r="H113" s="9"/>
      <c r="I113" s="17"/>
      <c r="J113" s="17">
        <f t="shared" si="3"/>
        <v>0</v>
      </c>
      <c r="K113" s="17"/>
    </row>
    <row r="114" ht="25.5" hidden="1" customHeight="1" spans="1:11">
      <c r="A114" s="14"/>
      <c r="B114" s="18"/>
      <c r="C114" s="19" t="s">
        <v>180</v>
      </c>
      <c r="D114" s="18" t="s">
        <v>181</v>
      </c>
      <c r="E114" s="19" t="s">
        <v>169</v>
      </c>
      <c r="F114" s="20" t="s">
        <v>182</v>
      </c>
      <c r="G114" s="13"/>
      <c r="H114" s="9"/>
      <c r="I114" s="17"/>
      <c r="J114" s="17">
        <f t="shared" si="3"/>
        <v>0</v>
      </c>
      <c r="K114" s="17"/>
    </row>
    <row r="115" ht="14.25" hidden="1" spans="1:11">
      <c r="A115" s="14"/>
      <c r="B115" s="18"/>
      <c r="C115" s="19"/>
      <c r="D115" s="18" t="s">
        <v>183</v>
      </c>
      <c r="E115" s="19" t="s">
        <v>169</v>
      </c>
      <c r="F115" s="20" t="s">
        <v>182</v>
      </c>
      <c r="G115" s="13"/>
      <c r="H115" s="9"/>
      <c r="I115" s="17"/>
      <c r="J115" s="17">
        <f t="shared" si="3"/>
        <v>0</v>
      </c>
      <c r="K115" s="17"/>
    </row>
    <row r="116" ht="15.95" hidden="1" customHeight="1" spans="1:11">
      <c r="A116" s="14">
        <v>3</v>
      </c>
      <c r="B116" s="18" t="s">
        <v>185</v>
      </c>
      <c r="C116" s="19" t="s">
        <v>167</v>
      </c>
      <c r="D116" s="21" t="s">
        <v>168</v>
      </c>
      <c r="E116" s="19" t="s">
        <v>169</v>
      </c>
      <c r="F116" s="20" t="s">
        <v>170</v>
      </c>
      <c r="G116" s="13"/>
      <c r="H116" s="9"/>
      <c r="I116" s="17"/>
      <c r="J116" s="17">
        <f t="shared" si="3"/>
        <v>0</v>
      </c>
      <c r="K116" s="17"/>
    </row>
    <row r="117" ht="14.25" hidden="1" spans="1:11">
      <c r="A117" s="14"/>
      <c r="B117" s="18"/>
      <c r="C117" s="19"/>
      <c r="D117" s="21" t="s">
        <v>171</v>
      </c>
      <c r="E117" s="19" t="s">
        <v>169</v>
      </c>
      <c r="F117" s="20" t="s">
        <v>172</v>
      </c>
      <c r="G117" s="13"/>
      <c r="H117" s="9"/>
      <c r="I117" s="17"/>
      <c r="J117" s="17">
        <f t="shared" si="3"/>
        <v>0</v>
      </c>
      <c r="K117" s="17"/>
    </row>
    <row r="118" ht="14.25" spans="1:11">
      <c r="A118" s="14"/>
      <c r="B118" s="18"/>
      <c r="C118" s="19" t="s">
        <v>173</v>
      </c>
      <c r="D118" s="19" t="s">
        <v>174</v>
      </c>
      <c r="E118" s="19" t="s">
        <v>169</v>
      </c>
      <c r="F118" s="20" t="s">
        <v>175</v>
      </c>
      <c r="G118" s="13"/>
      <c r="H118" s="9">
        <v>2</v>
      </c>
      <c r="I118" s="17">
        <v>2</v>
      </c>
      <c r="J118" s="17">
        <f t="shared" si="3"/>
        <v>0</v>
      </c>
      <c r="K118" s="17"/>
    </row>
    <row r="119" ht="15.95" hidden="1" customHeight="1" spans="1:11">
      <c r="A119" s="14"/>
      <c r="B119" s="18"/>
      <c r="C119" s="19" t="s">
        <v>176</v>
      </c>
      <c r="D119" s="19" t="s">
        <v>177</v>
      </c>
      <c r="E119" s="19" t="s">
        <v>169</v>
      </c>
      <c r="F119" s="20" t="s">
        <v>178</v>
      </c>
      <c r="G119" s="13"/>
      <c r="H119" s="9"/>
      <c r="I119" s="17"/>
      <c r="J119" s="17">
        <f t="shared" si="3"/>
        <v>0</v>
      </c>
      <c r="K119" s="17"/>
    </row>
    <row r="120" ht="14.25" hidden="1" spans="1:11">
      <c r="A120" s="14"/>
      <c r="B120" s="18"/>
      <c r="C120" s="19"/>
      <c r="D120" s="19" t="s">
        <v>179</v>
      </c>
      <c r="E120" s="19" t="s">
        <v>169</v>
      </c>
      <c r="F120" s="20" t="s">
        <v>178</v>
      </c>
      <c r="G120" s="13"/>
      <c r="H120" s="9"/>
      <c r="I120" s="17"/>
      <c r="J120" s="17">
        <f t="shared" si="3"/>
        <v>0</v>
      </c>
      <c r="K120" s="17"/>
    </row>
    <row r="121" ht="25.5" hidden="1" customHeight="1" spans="1:11">
      <c r="A121" s="14"/>
      <c r="B121" s="18"/>
      <c r="C121" s="19" t="s">
        <v>180</v>
      </c>
      <c r="D121" s="18" t="s">
        <v>181</v>
      </c>
      <c r="E121" s="19" t="s">
        <v>169</v>
      </c>
      <c r="F121" s="20" t="s">
        <v>182</v>
      </c>
      <c r="G121" s="13"/>
      <c r="H121" s="9"/>
      <c r="I121" s="17"/>
      <c r="J121" s="17">
        <f t="shared" si="3"/>
        <v>0</v>
      </c>
      <c r="K121" s="17"/>
    </row>
    <row r="122" ht="22" customHeight="1" spans="1:11">
      <c r="A122" s="23"/>
      <c r="B122" s="44"/>
      <c r="C122" s="24"/>
      <c r="D122" s="44" t="s">
        <v>183</v>
      </c>
      <c r="E122" s="24" t="s">
        <v>169</v>
      </c>
      <c r="F122" s="26" t="s">
        <v>182</v>
      </c>
      <c r="G122" s="13"/>
      <c r="H122" s="9"/>
      <c r="I122" s="17"/>
      <c r="J122" s="17">
        <f t="shared" si="3"/>
        <v>0</v>
      </c>
      <c r="K122" s="17"/>
    </row>
    <row r="123" ht="15.95" customHeight="1" spans="1:11">
      <c r="A123" s="48" t="s">
        <v>186</v>
      </c>
      <c r="B123" s="49"/>
      <c r="C123" s="49"/>
      <c r="D123" s="49"/>
      <c r="E123" s="49"/>
      <c r="F123" s="50"/>
      <c r="G123" s="13"/>
      <c r="H123" s="9"/>
      <c r="I123" s="17"/>
      <c r="J123" s="17"/>
      <c r="K123" s="17"/>
    </row>
    <row r="124" ht="15.95" hidden="1" customHeight="1" spans="1:11">
      <c r="A124" s="32">
        <v>1</v>
      </c>
      <c r="B124" s="18" t="s">
        <v>187</v>
      </c>
      <c r="C124" s="18" t="s">
        <v>188</v>
      </c>
      <c r="D124" s="18"/>
      <c r="E124" s="18" t="s">
        <v>20</v>
      </c>
      <c r="F124" s="55"/>
      <c r="G124" s="13"/>
      <c r="H124" s="9"/>
      <c r="I124" s="17"/>
      <c r="J124" s="17">
        <f t="shared" si="3"/>
        <v>0</v>
      </c>
      <c r="K124" s="17"/>
    </row>
    <row r="125" ht="14.25" hidden="1" spans="1:11">
      <c r="A125" s="32"/>
      <c r="B125" s="53"/>
      <c r="C125" s="18" t="s">
        <v>189</v>
      </c>
      <c r="D125" s="18"/>
      <c r="E125" s="18" t="s">
        <v>190</v>
      </c>
      <c r="F125" s="55"/>
      <c r="G125" s="13"/>
      <c r="H125" s="9"/>
      <c r="I125" s="17"/>
      <c r="J125" s="17">
        <f t="shared" si="3"/>
        <v>0</v>
      </c>
      <c r="K125" s="17"/>
    </row>
    <row r="126" ht="14.25" spans="1:11">
      <c r="A126" s="32"/>
      <c r="B126" s="53"/>
      <c r="C126" s="18" t="s">
        <v>191</v>
      </c>
      <c r="D126" s="18"/>
      <c r="E126" s="18" t="s">
        <v>190</v>
      </c>
      <c r="F126" s="55"/>
      <c r="G126" s="13"/>
      <c r="H126" s="9">
        <v>1</v>
      </c>
      <c r="I126" s="17">
        <v>1</v>
      </c>
      <c r="J126" s="17">
        <f t="shared" si="3"/>
        <v>0</v>
      </c>
      <c r="K126" s="17"/>
    </row>
    <row r="127" ht="17.1" hidden="1" customHeight="1" spans="1:11">
      <c r="A127" s="32"/>
      <c r="B127" s="53"/>
      <c r="C127" s="18" t="s">
        <v>192</v>
      </c>
      <c r="D127" s="18"/>
      <c r="E127" s="18" t="s">
        <v>190</v>
      </c>
      <c r="F127" s="55"/>
      <c r="G127" s="13"/>
      <c r="H127" s="9"/>
      <c r="I127" s="17"/>
      <c r="J127" s="17">
        <f t="shared" si="3"/>
        <v>0</v>
      </c>
      <c r="K127" s="17"/>
    </row>
    <row r="128" ht="14.25" hidden="1" spans="1:11">
      <c r="A128" s="32"/>
      <c r="B128" s="53"/>
      <c r="C128" s="18" t="s">
        <v>193</v>
      </c>
      <c r="D128" s="18"/>
      <c r="E128" s="18" t="s">
        <v>190</v>
      </c>
      <c r="F128" s="55"/>
      <c r="G128" s="13"/>
      <c r="H128" s="9"/>
      <c r="I128" s="17"/>
      <c r="J128" s="17">
        <f t="shared" si="3"/>
        <v>0</v>
      </c>
      <c r="K128" s="17"/>
    </row>
    <row r="129" ht="14.25" hidden="1" spans="1:11">
      <c r="A129" s="32"/>
      <c r="B129" s="53"/>
      <c r="C129" s="18" t="s">
        <v>194</v>
      </c>
      <c r="D129" s="18"/>
      <c r="E129" s="18" t="s">
        <v>190</v>
      </c>
      <c r="F129" s="55"/>
      <c r="G129" s="13"/>
      <c r="H129" s="9"/>
      <c r="I129" s="17"/>
      <c r="J129" s="17">
        <f t="shared" si="3"/>
        <v>0</v>
      </c>
      <c r="K129" s="17"/>
    </row>
    <row r="130" ht="14.25" hidden="1" spans="1:11">
      <c r="A130" s="32"/>
      <c r="B130" s="53"/>
      <c r="C130" s="18" t="s">
        <v>195</v>
      </c>
      <c r="D130" s="18"/>
      <c r="E130" s="18" t="s">
        <v>190</v>
      </c>
      <c r="F130" s="55"/>
      <c r="G130" s="13"/>
      <c r="H130" s="9"/>
      <c r="I130" s="17"/>
      <c r="J130" s="17">
        <f t="shared" si="3"/>
        <v>0</v>
      </c>
      <c r="K130" s="17"/>
    </row>
    <row r="131" ht="14.25" spans="1:11">
      <c r="A131" s="32"/>
      <c r="B131" s="53"/>
      <c r="C131" s="18" t="s">
        <v>196</v>
      </c>
      <c r="D131" s="18"/>
      <c r="E131" s="18" t="s">
        <v>190</v>
      </c>
      <c r="F131" s="55"/>
      <c r="G131" s="13"/>
      <c r="H131" s="9">
        <v>1</v>
      </c>
      <c r="I131" s="17">
        <v>1</v>
      </c>
      <c r="J131" s="17">
        <f t="shared" si="3"/>
        <v>0</v>
      </c>
      <c r="K131" s="17"/>
    </row>
    <row r="132" ht="14.25" spans="1:11">
      <c r="A132" s="14">
        <v>2</v>
      </c>
      <c r="B132" s="21" t="s">
        <v>197</v>
      </c>
      <c r="C132" s="19" t="s">
        <v>198</v>
      </c>
      <c r="D132" s="21"/>
      <c r="E132" s="21" t="s">
        <v>109</v>
      </c>
      <c r="F132" s="20"/>
      <c r="G132" s="13"/>
      <c r="H132" s="9">
        <v>1</v>
      </c>
      <c r="I132" s="17">
        <v>1</v>
      </c>
      <c r="J132" s="17">
        <f t="shared" si="3"/>
        <v>0</v>
      </c>
      <c r="K132" s="17"/>
    </row>
    <row r="133" ht="15.95" customHeight="1" spans="1:11">
      <c r="A133" s="40" t="s">
        <v>199</v>
      </c>
      <c r="B133" s="41"/>
      <c r="C133" s="41"/>
      <c r="D133" s="41"/>
      <c r="E133" s="41"/>
      <c r="F133" s="42"/>
      <c r="G133" s="13"/>
      <c r="H133" s="9"/>
      <c r="I133" s="17"/>
      <c r="J133" s="17"/>
      <c r="K133" s="17"/>
    </row>
    <row r="134" ht="15.95" customHeight="1" spans="1:11">
      <c r="A134" s="14">
        <v>1</v>
      </c>
      <c r="B134" s="53" t="s">
        <v>200</v>
      </c>
      <c r="C134" s="15" t="s">
        <v>201</v>
      </c>
      <c r="D134" s="15"/>
      <c r="E134" s="15" t="s">
        <v>202</v>
      </c>
      <c r="F134" s="56"/>
      <c r="G134" s="13"/>
      <c r="H134" s="9">
        <v>4</v>
      </c>
      <c r="I134" s="17">
        <v>1</v>
      </c>
      <c r="J134" s="17">
        <f t="shared" ref="J132:J163" si="4">I134*H134*G134</f>
        <v>0</v>
      </c>
      <c r="K134" s="17"/>
    </row>
    <row r="135" ht="14.25" spans="1:11">
      <c r="A135" s="14"/>
      <c r="B135" s="53"/>
      <c r="C135" s="19" t="s">
        <v>203</v>
      </c>
      <c r="D135" s="19"/>
      <c r="E135" s="19" t="s">
        <v>202</v>
      </c>
      <c r="F135" s="20"/>
      <c r="G135" s="13"/>
      <c r="H135" s="9">
        <v>4</v>
      </c>
      <c r="I135" s="17">
        <v>1</v>
      </c>
      <c r="J135" s="17">
        <f t="shared" si="4"/>
        <v>0</v>
      </c>
      <c r="K135" s="17"/>
    </row>
    <row r="136" ht="14.25" spans="1:11">
      <c r="A136" s="14"/>
      <c r="B136" s="53"/>
      <c r="C136" s="19" t="s">
        <v>204</v>
      </c>
      <c r="D136" s="19"/>
      <c r="E136" s="19" t="s">
        <v>205</v>
      </c>
      <c r="F136" s="57" t="s">
        <v>206</v>
      </c>
      <c r="G136" s="13"/>
      <c r="H136" s="9">
        <v>4</v>
      </c>
      <c r="I136" s="17">
        <v>1</v>
      </c>
      <c r="J136" s="17">
        <f t="shared" si="4"/>
        <v>0</v>
      </c>
      <c r="K136" s="17"/>
    </row>
    <row r="137" ht="14.25" spans="1:11">
      <c r="A137" s="14"/>
      <c r="B137" s="53"/>
      <c r="C137" s="19" t="s">
        <v>207</v>
      </c>
      <c r="D137" s="19"/>
      <c r="E137" s="19" t="s">
        <v>205</v>
      </c>
      <c r="F137" s="57" t="s">
        <v>206</v>
      </c>
      <c r="G137" s="13"/>
      <c r="H137" s="9">
        <v>4</v>
      </c>
      <c r="I137" s="17">
        <v>1</v>
      </c>
      <c r="J137" s="17">
        <f t="shared" si="4"/>
        <v>0</v>
      </c>
      <c r="K137" s="17"/>
    </row>
    <row r="138" s="2" customFormat="1" ht="14.25" spans="1:11">
      <c r="A138" s="58"/>
      <c r="B138" s="59"/>
      <c r="C138" s="60" t="s">
        <v>208</v>
      </c>
      <c r="D138" s="60"/>
      <c r="E138" s="60" t="s">
        <v>205</v>
      </c>
      <c r="F138" s="57" t="s">
        <v>206</v>
      </c>
      <c r="G138" s="61"/>
      <c r="H138" s="62">
        <v>4</v>
      </c>
      <c r="I138" s="71">
        <v>1</v>
      </c>
      <c r="J138" s="17">
        <f t="shared" si="4"/>
        <v>0</v>
      </c>
      <c r="K138" s="71"/>
    </row>
    <row r="139" ht="14.25" hidden="1" spans="1:11">
      <c r="A139" s="14"/>
      <c r="B139" s="53"/>
      <c r="C139" s="19" t="s">
        <v>209</v>
      </c>
      <c r="D139" s="19"/>
      <c r="E139" s="19" t="s">
        <v>202</v>
      </c>
      <c r="F139" s="20"/>
      <c r="G139" s="13"/>
      <c r="H139" s="9"/>
      <c r="I139" s="17"/>
      <c r="J139" s="17">
        <f t="shared" si="4"/>
        <v>0</v>
      </c>
      <c r="K139" s="17"/>
    </row>
    <row r="140" ht="14.25" hidden="1" spans="1:11">
      <c r="A140" s="14"/>
      <c r="B140" s="53"/>
      <c r="C140" s="19" t="s">
        <v>210</v>
      </c>
      <c r="D140" s="19"/>
      <c r="E140" s="19" t="s">
        <v>205</v>
      </c>
      <c r="F140" s="57" t="s">
        <v>206</v>
      </c>
      <c r="G140" s="13"/>
      <c r="H140" s="9"/>
      <c r="I140" s="17"/>
      <c r="J140" s="17">
        <f t="shared" si="4"/>
        <v>0</v>
      </c>
      <c r="K140" s="17"/>
    </row>
    <row r="141" ht="14.25" hidden="1" spans="1:11">
      <c r="A141" s="14"/>
      <c r="B141" s="53"/>
      <c r="C141" s="19" t="s">
        <v>211</v>
      </c>
      <c r="D141" s="19"/>
      <c r="E141" s="19" t="s">
        <v>202</v>
      </c>
      <c r="F141" s="20"/>
      <c r="G141" s="13"/>
      <c r="H141" s="9"/>
      <c r="I141" s="17"/>
      <c r="J141" s="17">
        <f t="shared" si="4"/>
        <v>0</v>
      </c>
      <c r="K141" s="17"/>
    </row>
    <row r="142" ht="14.25" hidden="1" spans="1:11">
      <c r="A142" s="14"/>
      <c r="B142" s="53"/>
      <c r="C142" s="19" t="s">
        <v>212</v>
      </c>
      <c r="D142" s="19"/>
      <c r="E142" s="19" t="s">
        <v>202</v>
      </c>
      <c r="F142" s="20"/>
      <c r="G142" s="13"/>
      <c r="H142" s="9"/>
      <c r="I142" s="17"/>
      <c r="J142" s="17">
        <f t="shared" si="4"/>
        <v>0</v>
      </c>
      <c r="K142" s="17"/>
    </row>
    <row r="143" s="2" customFormat="1" ht="14.25" spans="1:11">
      <c r="A143" s="58"/>
      <c r="B143" s="59"/>
      <c r="C143" s="60" t="s">
        <v>213</v>
      </c>
      <c r="D143" s="60"/>
      <c r="E143" s="60" t="s">
        <v>205</v>
      </c>
      <c r="F143" s="57" t="s">
        <v>206</v>
      </c>
      <c r="G143" s="61"/>
      <c r="H143" s="62">
        <v>4</v>
      </c>
      <c r="I143" s="71">
        <v>1</v>
      </c>
      <c r="J143" s="17">
        <f t="shared" si="4"/>
        <v>0</v>
      </c>
      <c r="K143" s="71"/>
    </row>
    <row r="144" ht="14.25" hidden="1" spans="1:11">
      <c r="A144" s="14"/>
      <c r="B144" s="53"/>
      <c r="C144" s="21" t="s">
        <v>214</v>
      </c>
      <c r="D144" s="19"/>
      <c r="E144" s="21" t="s">
        <v>215</v>
      </c>
      <c r="F144" s="20"/>
      <c r="G144" s="13"/>
      <c r="H144" s="9"/>
      <c r="I144" s="17"/>
      <c r="J144" s="17">
        <f t="shared" si="4"/>
        <v>0</v>
      </c>
      <c r="K144" s="17"/>
    </row>
    <row r="145" ht="14.25" hidden="1" spans="1:11">
      <c r="A145" s="14"/>
      <c r="B145" s="53"/>
      <c r="C145" s="21" t="s">
        <v>216</v>
      </c>
      <c r="D145" s="19"/>
      <c r="E145" s="21" t="s">
        <v>215</v>
      </c>
      <c r="F145" s="20"/>
      <c r="G145" s="13"/>
      <c r="H145" s="9"/>
      <c r="I145" s="17"/>
      <c r="J145" s="17">
        <f t="shared" si="4"/>
        <v>0</v>
      </c>
      <c r="K145" s="17"/>
    </row>
    <row r="146" ht="14.25" hidden="1" spans="1:11">
      <c r="A146" s="14"/>
      <c r="B146" s="53"/>
      <c r="C146" s="21" t="s">
        <v>217</v>
      </c>
      <c r="D146" s="19"/>
      <c r="E146" s="21" t="s">
        <v>215</v>
      </c>
      <c r="F146" s="20"/>
      <c r="G146" s="13"/>
      <c r="H146" s="9"/>
      <c r="I146" s="17"/>
      <c r="J146" s="17">
        <f t="shared" si="4"/>
        <v>0</v>
      </c>
      <c r="K146" s="17"/>
    </row>
    <row r="147" ht="14.25" hidden="1" spans="1:11">
      <c r="A147" s="14"/>
      <c r="B147" s="53"/>
      <c r="C147" s="21" t="s">
        <v>218</v>
      </c>
      <c r="D147" s="19"/>
      <c r="E147" s="21" t="s">
        <v>219</v>
      </c>
      <c r="F147" s="57" t="s">
        <v>206</v>
      </c>
      <c r="G147" s="13"/>
      <c r="H147" s="9"/>
      <c r="I147" s="17"/>
      <c r="J147" s="17">
        <f t="shared" si="4"/>
        <v>0</v>
      </c>
      <c r="K147" s="17"/>
    </row>
    <row r="148" ht="61.5" hidden="1" customHeight="1" spans="1:11">
      <c r="A148" s="32">
        <v>2</v>
      </c>
      <c r="B148" s="25" t="s">
        <v>220</v>
      </c>
      <c r="C148" s="18" t="s">
        <v>221</v>
      </c>
      <c r="D148" s="18"/>
      <c r="E148" s="18" t="s">
        <v>109</v>
      </c>
      <c r="F148" s="57" t="s">
        <v>206</v>
      </c>
      <c r="G148" s="13"/>
      <c r="H148" s="9"/>
      <c r="I148" s="17"/>
      <c r="J148" s="17">
        <f t="shared" si="4"/>
        <v>0</v>
      </c>
      <c r="K148" s="17"/>
    </row>
    <row r="149" ht="14.25" hidden="1" spans="1:11">
      <c r="A149" s="32"/>
      <c r="B149" s="25"/>
      <c r="C149" s="18" t="s">
        <v>222</v>
      </c>
      <c r="D149" s="18"/>
      <c r="E149" s="18" t="s">
        <v>109</v>
      </c>
      <c r="F149" s="57" t="s">
        <v>206</v>
      </c>
      <c r="G149" s="13"/>
      <c r="H149" s="9"/>
      <c r="I149" s="17"/>
      <c r="J149" s="17">
        <f t="shared" si="4"/>
        <v>0</v>
      </c>
      <c r="K149" s="17"/>
    </row>
    <row r="150" ht="14.25" hidden="1" spans="1:11">
      <c r="A150" s="32"/>
      <c r="B150" s="25"/>
      <c r="C150" s="18" t="s">
        <v>223</v>
      </c>
      <c r="D150" s="18"/>
      <c r="E150" s="18" t="s">
        <v>109</v>
      </c>
      <c r="F150" s="57" t="s">
        <v>206</v>
      </c>
      <c r="G150" s="13"/>
      <c r="H150" s="9"/>
      <c r="I150" s="17"/>
      <c r="J150" s="17">
        <f t="shared" si="4"/>
        <v>0</v>
      </c>
      <c r="K150" s="17"/>
    </row>
    <row r="151" ht="14.25" hidden="1" spans="1:11">
      <c r="A151" s="63"/>
      <c r="B151" s="25"/>
      <c r="C151" s="44" t="s">
        <v>224</v>
      </c>
      <c r="D151" s="44"/>
      <c r="E151" s="44" t="s">
        <v>225</v>
      </c>
      <c r="F151" s="57" t="s">
        <v>206</v>
      </c>
      <c r="G151" s="13"/>
      <c r="H151" s="9"/>
      <c r="I151" s="17"/>
      <c r="J151" s="17">
        <f t="shared" si="4"/>
        <v>0</v>
      </c>
      <c r="K151" s="17"/>
    </row>
    <row r="152" ht="15.95" customHeight="1" spans="1:11">
      <c r="A152" s="64" t="s">
        <v>226</v>
      </c>
      <c r="B152" s="65"/>
      <c r="C152" s="65"/>
      <c r="D152" s="65"/>
      <c r="E152" s="65"/>
      <c r="F152" s="66"/>
      <c r="G152" s="13"/>
      <c r="H152" s="9"/>
      <c r="I152" s="17"/>
      <c r="J152" s="17"/>
      <c r="K152" s="17"/>
    </row>
    <row r="153" ht="15.95" customHeight="1" spans="1:11">
      <c r="A153" s="32">
        <v>1</v>
      </c>
      <c r="B153" s="18" t="s">
        <v>227</v>
      </c>
      <c r="C153" s="18" t="s">
        <v>228</v>
      </c>
      <c r="D153" s="18"/>
      <c r="E153" s="18" t="s">
        <v>202</v>
      </c>
      <c r="F153" s="31"/>
      <c r="G153" s="13"/>
      <c r="H153" s="9">
        <v>1</v>
      </c>
      <c r="I153" s="17">
        <v>1</v>
      </c>
      <c r="J153" s="17">
        <f>I153*H153*G153</f>
        <v>0</v>
      </c>
      <c r="K153" s="17"/>
    </row>
    <row r="154" ht="14.25" spans="1:11">
      <c r="A154" s="32"/>
      <c r="B154" s="53"/>
      <c r="C154" s="18" t="s">
        <v>229</v>
      </c>
      <c r="D154" s="18"/>
      <c r="E154" s="18" t="s">
        <v>202</v>
      </c>
      <c r="F154" s="31"/>
      <c r="G154" s="13"/>
      <c r="H154" s="9">
        <v>1</v>
      </c>
      <c r="I154" s="17">
        <v>1</v>
      </c>
      <c r="J154" s="17">
        <f t="shared" ref="J154:J172" si="5">I154*H154*G154</f>
        <v>0</v>
      </c>
      <c r="K154" s="17"/>
    </row>
    <row r="155" ht="14.25" hidden="1" spans="1:11">
      <c r="A155" s="32"/>
      <c r="B155" s="53"/>
      <c r="C155" s="18" t="s">
        <v>230</v>
      </c>
      <c r="D155" s="18"/>
      <c r="E155" s="18" t="s">
        <v>202</v>
      </c>
      <c r="F155" s="31"/>
      <c r="G155" s="13"/>
      <c r="H155" s="9"/>
      <c r="I155" s="17"/>
      <c r="J155" s="17">
        <f t="shared" si="5"/>
        <v>0</v>
      </c>
      <c r="K155" s="17"/>
    </row>
    <row r="156" ht="14.25" hidden="1" spans="1:11">
      <c r="A156" s="32"/>
      <c r="B156" s="53"/>
      <c r="C156" s="18" t="s">
        <v>231</v>
      </c>
      <c r="D156" s="18"/>
      <c r="E156" s="18" t="s">
        <v>20</v>
      </c>
      <c r="F156" s="31"/>
      <c r="G156" s="13"/>
      <c r="H156" s="9"/>
      <c r="I156" s="17"/>
      <c r="J156" s="17">
        <f t="shared" si="5"/>
        <v>0</v>
      </c>
      <c r="K156" s="17"/>
    </row>
    <row r="157" ht="14.25" spans="1:11">
      <c r="A157" s="32"/>
      <c r="B157" s="53"/>
      <c r="C157" s="18" t="s">
        <v>232</v>
      </c>
      <c r="D157" s="18"/>
      <c r="E157" s="18" t="s">
        <v>202</v>
      </c>
      <c r="F157" s="31"/>
      <c r="G157" s="13"/>
      <c r="H157" s="9">
        <v>1</v>
      </c>
      <c r="I157" s="17">
        <v>1</v>
      </c>
      <c r="J157" s="17">
        <f t="shared" si="5"/>
        <v>0</v>
      </c>
      <c r="K157" s="17"/>
    </row>
    <row r="158" ht="25.5" hidden="1" customHeight="1" spans="1:11">
      <c r="A158" s="67">
        <v>2</v>
      </c>
      <c r="B158" s="68" t="s">
        <v>233</v>
      </c>
      <c r="C158" s="18" t="s">
        <v>234</v>
      </c>
      <c r="D158" s="18"/>
      <c r="E158" s="18" t="s">
        <v>235</v>
      </c>
      <c r="F158" s="31"/>
      <c r="G158" s="13"/>
      <c r="H158" s="9"/>
      <c r="I158" s="17"/>
      <c r="J158" s="17">
        <f t="shared" si="5"/>
        <v>0</v>
      </c>
      <c r="K158" s="17"/>
    </row>
    <row r="159" ht="14.25" spans="1:11">
      <c r="A159" s="67"/>
      <c r="B159" s="68"/>
      <c r="C159" s="19" t="s">
        <v>236</v>
      </c>
      <c r="D159" s="21"/>
      <c r="E159" s="21" t="s">
        <v>237</v>
      </c>
      <c r="F159" s="20"/>
      <c r="G159" s="13"/>
      <c r="H159" s="9">
        <v>1000</v>
      </c>
      <c r="I159" s="17">
        <v>1</v>
      </c>
      <c r="J159" s="17">
        <f t="shared" si="5"/>
        <v>0</v>
      </c>
      <c r="K159" s="17"/>
    </row>
    <row r="160" ht="14.25" hidden="1" spans="1:11">
      <c r="A160" s="67"/>
      <c r="B160" s="68"/>
      <c r="C160" s="19" t="s">
        <v>238</v>
      </c>
      <c r="D160" s="21"/>
      <c r="E160" s="21" t="s">
        <v>237</v>
      </c>
      <c r="F160" s="20"/>
      <c r="G160" s="13"/>
      <c r="H160" s="9"/>
      <c r="I160" s="17"/>
      <c r="J160" s="17">
        <f t="shared" si="5"/>
        <v>0</v>
      </c>
      <c r="K160" s="17"/>
    </row>
    <row r="161" ht="15.95" hidden="1" customHeight="1" spans="1:11">
      <c r="A161" s="69">
        <v>3</v>
      </c>
      <c r="B161" s="18" t="s">
        <v>239</v>
      </c>
      <c r="C161" s="18" t="s">
        <v>240</v>
      </c>
      <c r="D161" s="18"/>
      <c r="E161" s="18" t="s">
        <v>97</v>
      </c>
      <c r="F161" s="31"/>
      <c r="G161" s="13"/>
      <c r="H161" s="9"/>
      <c r="I161" s="17"/>
      <c r="J161" s="17">
        <f t="shared" si="5"/>
        <v>0</v>
      </c>
      <c r="K161" s="17"/>
    </row>
    <row r="162" ht="14.25" hidden="1" spans="1:11">
      <c r="A162" s="69"/>
      <c r="B162" s="18"/>
      <c r="C162" s="18" t="s">
        <v>241</v>
      </c>
      <c r="D162" s="18"/>
      <c r="E162" s="18" t="s">
        <v>49</v>
      </c>
      <c r="F162" s="31"/>
      <c r="G162" s="13"/>
      <c r="H162" s="9"/>
      <c r="I162" s="17"/>
      <c r="J162" s="17">
        <f t="shared" si="5"/>
        <v>0</v>
      </c>
      <c r="K162" s="17"/>
    </row>
    <row r="163" ht="23.1" hidden="1" customHeight="1" spans="1:11">
      <c r="A163" s="32">
        <v>4</v>
      </c>
      <c r="B163" s="19" t="s">
        <v>242</v>
      </c>
      <c r="C163" s="21" t="s">
        <v>243</v>
      </c>
      <c r="D163" s="19"/>
      <c r="E163" s="21" t="s">
        <v>244</v>
      </c>
      <c r="F163" s="20"/>
      <c r="G163" s="13"/>
      <c r="H163" s="9"/>
      <c r="I163" s="17"/>
      <c r="J163" s="17">
        <f t="shared" si="5"/>
        <v>0</v>
      </c>
      <c r="K163" s="17"/>
    </row>
    <row r="164" ht="14.25" hidden="1" spans="1:11">
      <c r="A164" s="32"/>
      <c r="B164" s="19"/>
      <c r="C164" s="21" t="s">
        <v>245</v>
      </c>
      <c r="D164" s="19"/>
      <c r="E164" s="21" t="s">
        <v>244</v>
      </c>
      <c r="F164" s="20"/>
      <c r="G164" s="13"/>
      <c r="H164" s="9"/>
      <c r="I164" s="17"/>
      <c r="J164" s="17">
        <f t="shared" si="5"/>
        <v>0</v>
      </c>
      <c r="K164" s="17"/>
    </row>
    <row r="165" ht="14.25" spans="1:11">
      <c r="A165" s="32"/>
      <c r="B165" s="19"/>
      <c r="C165" s="21" t="s">
        <v>246</v>
      </c>
      <c r="D165" s="19"/>
      <c r="E165" s="21" t="s">
        <v>20</v>
      </c>
      <c r="F165" s="20"/>
      <c r="G165" s="13"/>
      <c r="H165" s="9">
        <v>1</v>
      </c>
      <c r="I165" s="17">
        <v>1</v>
      </c>
      <c r="J165" s="17">
        <f t="shared" si="5"/>
        <v>0</v>
      </c>
      <c r="K165" s="17"/>
    </row>
    <row r="166" ht="14.25" hidden="1" spans="1:11">
      <c r="A166" s="32"/>
      <c r="B166" s="19"/>
      <c r="C166" s="21" t="s">
        <v>247</v>
      </c>
      <c r="D166" s="19"/>
      <c r="E166" s="21" t="s">
        <v>20</v>
      </c>
      <c r="F166" s="20"/>
      <c r="G166" s="13"/>
      <c r="H166" s="9"/>
      <c r="I166" s="17"/>
      <c r="J166" s="17">
        <f t="shared" si="5"/>
        <v>0</v>
      </c>
      <c r="K166" s="17"/>
    </row>
    <row r="167" ht="14.25" spans="1:11">
      <c r="A167" s="32"/>
      <c r="B167" s="19"/>
      <c r="C167" s="21" t="s">
        <v>248</v>
      </c>
      <c r="D167" s="19"/>
      <c r="E167" s="21" t="s">
        <v>20</v>
      </c>
      <c r="F167" s="20"/>
      <c r="G167" s="13"/>
      <c r="H167" s="9">
        <v>1</v>
      </c>
      <c r="I167" s="17">
        <v>1</v>
      </c>
      <c r="J167" s="17">
        <f t="shared" si="5"/>
        <v>0</v>
      </c>
      <c r="K167" s="17"/>
    </row>
    <row r="168" ht="15.95" customHeight="1" spans="1:11">
      <c r="A168" s="14">
        <v>5</v>
      </c>
      <c r="B168" s="19" t="s">
        <v>249</v>
      </c>
      <c r="C168" s="19" t="s">
        <v>250</v>
      </c>
      <c r="D168" s="19"/>
      <c r="E168" s="19" t="s">
        <v>97</v>
      </c>
      <c r="F168" s="20"/>
      <c r="G168" s="13"/>
      <c r="H168" s="9">
        <v>4</v>
      </c>
      <c r="I168" s="17">
        <v>1</v>
      </c>
      <c r="J168" s="17">
        <f t="shared" si="5"/>
        <v>0</v>
      </c>
      <c r="K168" s="17"/>
    </row>
    <row r="169" ht="14.25" spans="1:11">
      <c r="A169" s="14"/>
      <c r="B169" s="19"/>
      <c r="C169" s="19" t="s">
        <v>251</v>
      </c>
      <c r="D169" s="19"/>
      <c r="E169" s="19" t="s">
        <v>97</v>
      </c>
      <c r="F169" s="20"/>
      <c r="G169" s="13"/>
      <c r="H169" s="9">
        <v>6</v>
      </c>
      <c r="I169" s="17">
        <v>1</v>
      </c>
      <c r="J169" s="17">
        <f t="shared" si="5"/>
        <v>0</v>
      </c>
      <c r="K169" s="17"/>
    </row>
    <row r="170" ht="14.25" spans="1:11">
      <c r="A170" s="14"/>
      <c r="B170" s="19"/>
      <c r="C170" s="19" t="s">
        <v>252</v>
      </c>
      <c r="D170" s="19"/>
      <c r="E170" s="19" t="s">
        <v>97</v>
      </c>
      <c r="F170" s="20"/>
      <c r="G170" s="13"/>
      <c r="H170" s="9">
        <v>2</v>
      </c>
      <c r="I170" s="17">
        <v>1</v>
      </c>
      <c r="J170" s="17">
        <f t="shared" si="5"/>
        <v>0</v>
      </c>
      <c r="K170" s="17"/>
    </row>
    <row r="171" ht="14.25" hidden="1" spans="1:11">
      <c r="A171" s="14"/>
      <c r="B171" s="19"/>
      <c r="C171" s="19" t="s">
        <v>253</v>
      </c>
      <c r="D171" s="19" t="s">
        <v>254</v>
      </c>
      <c r="E171" s="19" t="s">
        <v>97</v>
      </c>
      <c r="F171" s="20"/>
      <c r="G171" s="13"/>
      <c r="H171" s="9"/>
      <c r="I171" s="17"/>
      <c r="J171" s="17">
        <f t="shared" si="5"/>
        <v>0</v>
      </c>
      <c r="K171" s="17"/>
    </row>
    <row r="172" ht="14.25" spans="1:11">
      <c r="A172" s="14"/>
      <c r="B172" s="19"/>
      <c r="C172" s="19" t="s">
        <v>255</v>
      </c>
      <c r="D172" s="19"/>
      <c r="E172" s="19" t="s">
        <v>202</v>
      </c>
      <c r="F172" s="20" t="s">
        <v>256</v>
      </c>
      <c r="G172" s="13"/>
      <c r="H172" s="9">
        <v>4</v>
      </c>
      <c r="I172" s="17">
        <v>1</v>
      </c>
      <c r="J172" s="17">
        <f t="shared" si="5"/>
        <v>0</v>
      </c>
      <c r="K172" s="17"/>
    </row>
    <row r="173" ht="14.25" hidden="1" spans="1:11">
      <c r="A173" s="14"/>
      <c r="B173" s="19"/>
      <c r="C173" s="19" t="s">
        <v>257</v>
      </c>
      <c r="D173" s="19"/>
      <c r="E173" s="19" t="s">
        <v>49</v>
      </c>
      <c r="F173" s="20"/>
      <c r="G173" s="13"/>
      <c r="H173" s="9"/>
      <c r="I173" s="17"/>
      <c r="J173" s="17">
        <f t="shared" ref="J164:J197" si="6">I173*H173*G173</f>
        <v>0</v>
      </c>
      <c r="K173" s="17"/>
    </row>
    <row r="174" ht="15.95" hidden="1" customHeight="1" spans="1:11">
      <c r="A174" s="14"/>
      <c r="B174" s="19"/>
      <c r="C174" s="21" t="s">
        <v>258</v>
      </c>
      <c r="D174" s="21" t="s">
        <v>259</v>
      </c>
      <c r="E174" s="21" t="s">
        <v>260</v>
      </c>
      <c r="F174" s="20"/>
      <c r="G174" s="13"/>
      <c r="H174" s="9"/>
      <c r="I174" s="17"/>
      <c r="J174" s="17">
        <f t="shared" si="6"/>
        <v>0</v>
      </c>
      <c r="K174" s="17"/>
    </row>
    <row r="175" ht="14.25" hidden="1" spans="1:11">
      <c r="A175" s="14"/>
      <c r="B175" s="19"/>
      <c r="C175" s="21"/>
      <c r="D175" s="21" t="s">
        <v>261</v>
      </c>
      <c r="E175" s="21" t="s">
        <v>260</v>
      </c>
      <c r="F175" s="20"/>
      <c r="G175" s="13"/>
      <c r="H175" s="9"/>
      <c r="I175" s="17"/>
      <c r="J175" s="17">
        <f t="shared" si="6"/>
        <v>0</v>
      </c>
      <c r="K175" s="17"/>
    </row>
    <row r="176" ht="14.25" hidden="1" spans="1:11">
      <c r="A176" s="14"/>
      <c r="B176" s="19"/>
      <c r="C176" s="21"/>
      <c r="D176" s="21" t="s">
        <v>262</v>
      </c>
      <c r="E176" s="21" t="s">
        <v>260</v>
      </c>
      <c r="F176" s="20"/>
      <c r="G176" s="13"/>
      <c r="H176" s="9"/>
      <c r="I176" s="17"/>
      <c r="J176" s="17">
        <f t="shared" si="6"/>
        <v>0</v>
      </c>
      <c r="K176" s="17"/>
    </row>
    <row r="177" ht="14.25" hidden="1" spans="1:11">
      <c r="A177" s="14"/>
      <c r="B177" s="19"/>
      <c r="C177" s="21"/>
      <c r="D177" s="21" t="s">
        <v>263</v>
      </c>
      <c r="E177" s="21" t="s">
        <v>260</v>
      </c>
      <c r="F177" s="20"/>
      <c r="G177" s="13"/>
      <c r="H177" s="9"/>
      <c r="I177" s="17"/>
      <c r="J177" s="17">
        <f t="shared" si="6"/>
        <v>0</v>
      </c>
      <c r="K177" s="17"/>
    </row>
    <row r="178" ht="15.95" customHeight="1" spans="1:11">
      <c r="A178" s="40" t="s">
        <v>264</v>
      </c>
      <c r="B178" s="41"/>
      <c r="C178" s="41"/>
      <c r="D178" s="41"/>
      <c r="E178" s="41"/>
      <c r="F178" s="42"/>
      <c r="G178" s="13"/>
      <c r="H178" s="9"/>
      <c r="I178" s="17"/>
      <c r="J178" s="17"/>
      <c r="K178" s="17"/>
    </row>
    <row r="179" ht="15.95" hidden="1" customHeight="1" spans="1:11">
      <c r="A179" s="45">
        <v>1</v>
      </c>
      <c r="B179" s="54" t="s">
        <v>265</v>
      </c>
      <c r="C179" s="54" t="s">
        <v>266</v>
      </c>
      <c r="D179" s="54"/>
      <c r="E179" s="54" t="s">
        <v>267</v>
      </c>
      <c r="F179" s="70"/>
      <c r="G179" s="13"/>
      <c r="H179" s="9"/>
      <c r="I179" s="17"/>
      <c r="J179" s="17">
        <f t="shared" si="6"/>
        <v>0</v>
      </c>
      <c r="K179" s="17"/>
    </row>
    <row r="180" ht="23.1" hidden="1" customHeight="1" spans="1:11">
      <c r="A180" s="45"/>
      <c r="B180" s="54"/>
      <c r="C180" s="21" t="s">
        <v>139</v>
      </c>
      <c r="D180" s="21" t="s">
        <v>268</v>
      </c>
      <c r="E180" s="21" t="s">
        <v>260</v>
      </c>
      <c r="F180" s="22"/>
      <c r="G180" s="13"/>
      <c r="H180" s="9"/>
      <c r="I180" s="17"/>
      <c r="J180" s="17">
        <f t="shared" si="6"/>
        <v>0</v>
      </c>
      <c r="K180" s="17"/>
    </row>
    <row r="181" ht="33.75" hidden="1" customHeight="1" spans="1:11">
      <c r="A181" s="45"/>
      <c r="B181" s="54"/>
      <c r="C181" s="21"/>
      <c r="D181" s="21" t="s">
        <v>269</v>
      </c>
      <c r="E181" s="21" t="s">
        <v>24</v>
      </c>
      <c r="F181" s="22"/>
      <c r="G181" s="13"/>
      <c r="H181" s="9"/>
      <c r="I181" s="17"/>
      <c r="J181" s="17">
        <f t="shared" si="6"/>
        <v>0</v>
      </c>
      <c r="K181" s="17"/>
    </row>
    <row r="182" ht="15.95" hidden="1" customHeight="1" spans="1:11">
      <c r="A182" s="45">
        <v>2</v>
      </c>
      <c r="B182" s="21" t="s">
        <v>266</v>
      </c>
      <c r="C182" s="21" t="s">
        <v>270</v>
      </c>
      <c r="D182" s="21"/>
      <c r="E182" s="21" t="s">
        <v>271</v>
      </c>
      <c r="F182" s="22"/>
      <c r="G182" s="13"/>
      <c r="H182" s="9"/>
      <c r="I182" s="17"/>
      <c r="J182" s="17">
        <f t="shared" si="6"/>
        <v>0</v>
      </c>
      <c r="K182" s="17"/>
    </row>
    <row r="183" ht="14.25" hidden="1" spans="1:11">
      <c r="A183" s="45"/>
      <c r="B183" s="21"/>
      <c r="C183" s="21" t="s">
        <v>272</v>
      </c>
      <c r="D183" s="21"/>
      <c r="E183" s="21" t="s">
        <v>271</v>
      </c>
      <c r="F183" s="22"/>
      <c r="G183" s="13"/>
      <c r="H183" s="9"/>
      <c r="I183" s="17"/>
      <c r="J183" s="17">
        <f t="shared" si="6"/>
        <v>0</v>
      </c>
      <c r="K183" s="17"/>
    </row>
    <row r="184" ht="14.25" hidden="1" spans="1:11">
      <c r="A184" s="45"/>
      <c r="B184" s="21"/>
      <c r="C184" s="21" t="s">
        <v>273</v>
      </c>
      <c r="D184" s="21"/>
      <c r="E184" s="21" t="s">
        <v>274</v>
      </c>
      <c r="F184" s="22"/>
      <c r="G184" s="13"/>
      <c r="H184" s="9"/>
      <c r="I184" s="17"/>
      <c r="J184" s="17">
        <f t="shared" si="6"/>
        <v>0</v>
      </c>
      <c r="K184" s="17"/>
    </row>
    <row r="185" ht="14.25" hidden="1" spans="1:11">
      <c r="A185" s="45"/>
      <c r="B185" s="21"/>
      <c r="C185" s="21" t="s">
        <v>275</v>
      </c>
      <c r="D185" s="21"/>
      <c r="E185" s="21" t="s">
        <v>274</v>
      </c>
      <c r="F185" s="22"/>
      <c r="G185" s="13"/>
      <c r="H185" s="9"/>
      <c r="I185" s="17"/>
      <c r="J185" s="17">
        <f t="shared" si="6"/>
        <v>0</v>
      </c>
      <c r="K185" s="17"/>
    </row>
    <row r="186" ht="14.25" hidden="1" spans="1:11">
      <c r="A186" s="45"/>
      <c r="B186" s="21"/>
      <c r="C186" s="21" t="s">
        <v>276</v>
      </c>
      <c r="D186" s="21"/>
      <c r="E186" s="21" t="s">
        <v>274</v>
      </c>
      <c r="F186" s="22"/>
      <c r="G186" s="13"/>
      <c r="H186" s="9"/>
      <c r="I186" s="17"/>
      <c r="J186" s="17">
        <f t="shared" si="6"/>
        <v>0</v>
      </c>
      <c r="K186" s="17"/>
    </row>
    <row r="187" ht="14.25" hidden="1" spans="1:11">
      <c r="A187" s="45"/>
      <c r="B187" s="21"/>
      <c r="C187" s="21" t="s">
        <v>277</v>
      </c>
      <c r="D187" s="21"/>
      <c r="E187" s="21" t="s">
        <v>274</v>
      </c>
      <c r="F187" s="20" t="s">
        <v>278</v>
      </c>
      <c r="G187" s="13"/>
      <c r="H187" s="9"/>
      <c r="I187" s="17"/>
      <c r="J187" s="17">
        <f t="shared" si="6"/>
        <v>0</v>
      </c>
      <c r="K187" s="17"/>
    </row>
    <row r="188" ht="14.25" hidden="1" spans="1:11">
      <c r="A188" s="45"/>
      <c r="B188" s="21"/>
      <c r="C188" s="21" t="s">
        <v>279</v>
      </c>
      <c r="D188" s="21"/>
      <c r="E188" s="21" t="s">
        <v>274</v>
      </c>
      <c r="F188" s="20" t="s">
        <v>280</v>
      </c>
      <c r="G188" s="13"/>
      <c r="H188" s="9"/>
      <c r="I188" s="17"/>
      <c r="J188" s="17">
        <f t="shared" si="6"/>
        <v>0</v>
      </c>
      <c r="K188" s="17"/>
    </row>
    <row r="189" ht="14.25" hidden="1" spans="1:11">
      <c r="A189" s="45"/>
      <c r="B189" s="21"/>
      <c r="C189" s="21" t="s">
        <v>281</v>
      </c>
      <c r="D189" s="21" t="s">
        <v>282</v>
      </c>
      <c r="E189" s="21" t="s">
        <v>271</v>
      </c>
      <c r="F189" s="22"/>
      <c r="G189" s="13"/>
      <c r="H189" s="9"/>
      <c r="I189" s="17"/>
      <c r="J189" s="17">
        <f t="shared" si="6"/>
        <v>0</v>
      </c>
      <c r="K189" s="17"/>
    </row>
    <row r="190" ht="15.95" customHeight="1" spans="1:11">
      <c r="A190" s="45">
        <v>3</v>
      </c>
      <c r="B190" s="21" t="s">
        <v>283</v>
      </c>
      <c r="C190" s="21" t="s">
        <v>284</v>
      </c>
      <c r="D190" s="21"/>
      <c r="E190" s="21" t="s">
        <v>49</v>
      </c>
      <c r="F190" s="22"/>
      <c r="G190" s="13"/>
      <c r="H190" s="9">
        <v>80</v>
      </c>
      <c r="I190" s="17">
        <v>1</v>
      </c>
      <c r="J190" s="17">
        <f t="shared" si="6"/>
        <v>0</v>
      </c>
      <c r="K190" s="17"/>
    </row>
    <row r="191" ht="14.25" spans="1:11">
      <c r="A191" s="45"/>
      <c r="B191" s="21"/>
      <c r="C191" s="21" t="s">
        <v>285</v>
      </c>
      <c r="D191" s="21"/>
      <c r="E191" s="21" t="s">
        <v>49</v>
      </c>
      <c r="F191" s="22"/>
      <c r="G191" s="13"/>
      <c r="H191" s="9">
        <v>140</v>
      </c>
      <c r="I191" s="17">
        <v>1</v>
      </c>
      <c r="J191" s="17">
        <f t="shared" si="6"/>
        <v>0</v>
      </c>
      <c r="K191" s="17"/>
    </row>
    <row r="192" ht="25.5" hidden="1" customHeight="1" spans="1:11">
      <c r="A192" s="45">
        <v>4</v>
      </c>
      <c r="B192" s="21" t="s">
        <v>286</v>
      </c>
      <c r="C192" s="21"/>
      <c r="D192" s="18" t="s">
        <v>287</v>
      </c>
      <c r="E192" s="21" t="s">
        <v>169</v>
      </c>
      <c r="F192" s="22"/>
      <c r="G192" s="13"/>
      <c r="H192" s="9"/>
      <c r="I192" s="17"/>
      <c r="J192" s="17">
        <f t="shared" si="6"/>
        <v>0</v>
      </c>
      <c r="K192" s="17"/>
    </row>
    <row r="193" ht="14.25" spans="1:11">
      <c r="A193" s="45"/>
      <c r="B193" s="21"/>
      <c r="C193" s="21"/>
      <c r="D193" s="18" t="s">
        <v>288</v>
      </c>
      <c r="E193" s="21" t="s">
        <v>169</v>
      </c>
      <c r="F193" s="22"/>
      <c r="G193" s="13"/>
      <c r="H193" s="9">
        <v>2</v>
      </c>
      <c r="I193" s="17">
        <v>1</v>
      </c>
      <c r="J193" s="17">
        <f t="shared" si="6"/>
        <v>0</v>
      </c>
      <c r="K193" s="17"/>
    </row>
    <row r="194" ht="48.75" hidden="1" spans="1:11">
      <c r="A194" s="45"/>
      <c r="B194" s="21"/>
      <c r="C194" s="21"/>
      <c r="D194" s="18" t="s">
        <v>289</v>
      </c>
      <c r="E194" s="21" t="s">
        <v>169</v>
      </c>
      <c r="F194" s="22"/>
      <c r="G194" s="13">
        <v>1200</v>
      </c>
      <c r="H194" s="9"/>
      <c r="I194" s="17"/>
      <c r="J194" s="17">
        <f t="shared" si="6"/>
        <v>0</v>
      </c>
      <c r="K194" s="17"/>
    </row>
    <row r="195" ht="15.95" hidden="1" customHeight="1" spans="1:11">
      <c r="A195" s="40" t="s">
        <v>290</v>
      </c>
      <c r="B195" s="41"/>
      <c r="C195" s="41"/>
      <c r="D195" s="41"/>
      <c r="E195" s="41"/>
      <c r="F195" s="42"/>
      <c r="G195" s="13"/>
      <c r="H195" s="9"/>
      <c r="I195" s="17"/>
      <c r="J195" s="17">
        <f t="shared" si="6"/>
        <v>0</v>
      </c>
      <c r="K195" s="17"/>
    </row>
    <row r="196" ht="14.25" hidden="1" spans="1:11">
      <c r="A196" s="14">
        <v>1</v>
      </c>
      <c r="B196" s="15" t="s">
        <v>291</v>
      </c>
      <c r="C196" s="72"/>
      <c r="D196" s="72"/>
      <c r="E196" s="15" t="s">
        <v>292</v>
      </c>
      <c r="F196" s="56"/>
      <c r="G196" s="73">
        <v>0</v>
      </c>
      <c r="H196" s="9"/>
      <c r="I196" s="17"/>
      <c r="J196" s="17">
        <f t="shared" si="6"/>
        <v>0</v>
      </c>
      <c r="K196" s="17"/>
    </row>
    <row r="197" ht="14.25" hidden="1" spans="1:11">
      <c r="A197" s="14">
        <v>2</v>
      </c>
      <c r="B197" s="19" t="s">
        <v>293</v>
      </c>
      <c r="C197" s="19"/>
      <c r="D197" s="19"/>
      <c r="E197" s="19" t="s">
        <v>294</v>
      </c>
      <c r="F197" s="20"/>
      <c r="G197" s="73">
        <v>0</v>
      </c>
      <c r="H197" s="9"/>
      <c r="I197" s="17"/>
      <c r="J197" s="17">
        <f t="shared" si="6"/>
        <v>0</v>
      </c>
      <c r="K197" s="17"/>
    </row>
    <row r="198" ht="15.95" hidden="1" customHeight="1" spans="1:11">
      <c r="A198" s="74" t="s">
        <v>295</v>
      </c>
      <c r="B198" s="75"/>
      <c r="C198" s="75"/>
      <c r="D198" s="75"/>
      <c r="E198" s="75"/>
      <c r="F198" s="76"/>
      <c r="G198" s="77"/>
      <c r="H198" s="78"/>
      <c r="I198" s="83"/>
      <c r="J198" s="83"/>
      <c r="K198" s="83"/>
    </row>
    <row r="199" ht="33" customHeight="1" spans="1:11">
      <c r="A199" s="79" t="s">
        <v>296</v>
      </c>
      <c r="B199" s="80"/>
      <c r="C199" s="80"/>
      <c r="D199" s="80"/>
      <c r="E199" s="80"/>
      <c r="F199" s="81"/>
      <c r="G199" s="82"/>
      <c r="H199" s="62"/>
      <c r="I199" s="71"/>
      <c r="J199" s="71">
        <f>SUM(J3:J198)</f>
        <v>0</v>
      </c>
      <c r="K199" s="71"/>
    </row>
  </sheetData>
  <mergeCells count="99">
    <mergeCell ref="A2:F2"/>
    <mergeCell ref="A47:F47"/>
    <mergeCell ref="A89:F89"/>
    <mergeCell ref="A101:F101"/>
    <mergeCell ref="A123:F123"/>
    <mergeCell ref="A133:F133"/>
    <mergeCell ref="A152:F152"/>
    <mergeCell ref="A178:F178"/>
    <mergeCell ref="A195:F195"/>
    <mergeCell ref="A198:F198"/>
    <mergeCell ref="A199:F199"/>
    <mergeCell ref="A3:A4"/>
    <mergeCell ref="A5:A12"/>
    <mergeCell ref="A13:A14"/>
    <mergeCell ref="A17:A34"/>
    <mergeCell ref="A35:A39"/>
    <mergeCell ref="A40:A43"/>
    <mergeCell ref="A48:A57"/>
    <mergeCell ref="A59:A68"/>
    <mergeCell ref="A70:A71"/>
    <mergeCell ref="A72:A79"/>
    <mergeCell ref="A80:A83"/>
    <mergeCell ref="A85:A86"/>
    <mergeCell ref="A87:A88"/>
    <mergeCell ref="A90:A93"/>
    <mergeCell ref="A96:A99"/>
    <mergeCell ref="A102:A108"/>
    <mergeCell ref="A109:A115"/>
    <mergeCell ref="A116:A122"/>
    <mergeCell ref="A124:A131"/>
    <mergeCell ref="A134:A147"/>
    <mergeCell ref="A148:A151"/>
    <mergeCell ref="A153:A157"/>
    <mergeCell ref="A158:A160"/>
    <mergeCell ref="A161:A162"/>
    <mergeCell ref="A163:A167"/>
    <mergeCell ref="A168:A177"/>
    <mergeCell ref="A179:A181"/>
    <mergeCell ref="A182:A189"/>
    <mergeCell ref="A190:A191"/>
    <mergeCell ref="A192:A194"/>
    <mergeCell ref="B3:B4"/>
    <mergeCell ref="B5:B12"/>
    <mergeCell ref="B13:B14"/>
    <mergeCell ref="B17:B34"/>
    <mergeCell ref="B35:B39"/>
    <mergeCell ref="B40:B43"/>
    <mergeCell ref="B48:B57"/>
    <mergeCell ref="B59:B68"/>
    <mergeCell ref="B70:B71"/>
    <mergeCell ref="B72:B79"/>
    <mergeCell ref="B80:B83"/>
    <mergeCell ref="B85:B86"/>
    <mergeCell ref="B87:B88"/>
    <mergeCell ref="B90:B93"/>
    <mergeCell ref="B96:B99"/>
    <mergeCell ref="B102:B108"/>
    <mergeCell ref="B109:B115"/>
    <mergeCell ref="B116:B122"/>
    <mergeCell ref="B124:B131"/>
    <mergeCell ref="B134:B147"/>
    <mergeCell ref="B148:B151"/>
    <mergeCell ref="B153:B157"/>
    <mergeCell ref="B158:B160"/>
    <mergeCell ref="B161:B162"/>
    <mergeCell ref="B163:B167"/>
    <mergeCell ref="B168:B177"/>
    <mergeCell ref="B179:B181"/>
    <mergeCell ref="B182:B189"/>
    <mergeCell ref="B190:B191"/>
    <mergeCell ref="B192:B194"/>
    <mergeCell ref="C5:C6"/>
    <mergeCell ref="C7:C8"/>
    <mergeCell ref="C9:C10"/>
    <mergeCell ref="C11:C12"/>
    <mergeCell ref="C17:C18"/>
    <mergeCell ref="C20:C21"/>
    <mergeCell ref="C22:C23"/>
    <mergeCell ref="C27:C28"/>
    <mergeCell ref="C48:C49"/>
    <mergeCell ref="C50:C51"/>
    <mergeCell ref="C52:C53"/>
    <mergeCell ref="C59:C63"/>
    <mergeCell ref="C64:C68"/>
    <mergeCell ref="C87:C88"/>
    <mergeCell ref="C96:C97"/>
    <mergeCell ref="C98:C99"/>
    <mergeCell ref="C102:C103"/>
    <mergeCell ref="C105:C106"/>
    <mergeCell ref="C107:C108"/>
    <mergeCell ref="C109:C110"/>
    <mergeCell ref="C112:C113"/>
    <mergeCell ref="C114:C115"/>
    <mergeCell ref="C116:C117"/>
    <mergeCell ref="C119:C120"/>
    <mergeCell ref="C121:C122"/>
    <mergeCell ref="C174:C177"/>
    <mergeCell ref="C180:C181"/>
    <mergeCell ref="C192:C194"/>
  </mergeCells>
  <pageMargins left="0.354330708661417" right="0.196850393700787" top="0.748031496062992" bottom="0.748031496062992" header="0.31496062992126" footer="0.31496062992126"/>
  <pageSetup paperSize="9" scale="7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娟娟</cp:lastModifiedBy>
  <dcterms:created xsi:type="dcterms:W3CDTF">2019-04-06T05:50:00Z</dcterms:created>
  <cp:lastPrinted>2019-05-21T04:29:00Z</cp:lastPrinted>
  <dcterms:modified xsi:type="dcterms:W3CDTF">2025-08-28T09:49:55Z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KSOProductBuildVer">
    <vt:lpwstr>2052-12.1.0.22529</vt:lpwstr>
  </property>
  <property fmtid="{D5CDD505-2E9C-101B-9397-08002B2CF9AE}" pid="4" name="ICV">
    <vt:lpwstr>74CE9BC1C57ED2CD4FB45368C9859CC0_43</vt:lpwstr>
  </property>
</Properties>
</file>